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1070" windowHeight="930" tabRatio="699" activeTab="0"/>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retained cash flow" sheetId="8" r:id="rId8"/>
    <sheet name="Retained Cashflow_Free Cashflow" sheetId="9" state="hidden" r:id="rId9"/>
  </sheets>
  <externalReferences>
    <externalReference r:id="rId12"/>
    <externalReference r:id="rId13"/>
  </externalReferences>
  <definedNames>
    <definedName name="_xlnm.Print_Area" localSheetId="3">'balance sheet'!#REF!</definedName>
    <definedName name="_xlnm.Print_Area" localSheetId="6">'cash flow'!#REF!</definedName>
    <definedName name="_xlnm.Print_Area" localSheetId="0">'Contents'!$A$1:$G$11</definedName>
    <definedName name="_xlnm.Print_Area" localSheetId="1">'Income Statement'!$A$1:$C$34</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s>
  <calcPr fullCalcOnLoad="1"/>
</workbook>
</file>

<file path=xl/sharedStrings.xml><?xml version="1.0" encoding="utf-8"?>
<sst xmlns="http://schemas.openxmlformats.org/spreadsheetml/2006/main" count="260" uniqueCount="205">
  <si>
    <t>EBITDA</t>
  </si>
  <si>
    <t>Gezahlte Zinsen Finanzierungsbereich</t>
  </si>
  <si>
    <t>Erhaltene Zinsen und Dividenden</t>
  </si>
  <si>
    <t>Investitionen in immaterielle Vermögenswerte und Sachanlagen</t>
  </si>
  <si>
    <t>Free Cashflow des EnBW-Konzerns</t>
  </si>
  <si>
    <t>Veränderung der Rückstellungen</t>
  </si>
  <si>
    <t>Veränderung der Vermögenswerte und Verbindlichkeiten aus operativer Geschäftstätigkeit</t>
  </si>
  <si>
    <t>Free Cashflow</t>
  </si>
  <si>
    <t>Mio. €</t>
  </si>
  <si>
    <t>Verkäufe von immateriellen Vermögenswerten und Sachanlagen</t>
  </si>
  <si>
    <t>Beitrag Deckungsstock</t>
  </si>
  <si>
    <t>Funds from Operations (FFO)</t>
  </si>
  <si>
    <t>Zugänge von Baukosten- und Investitionszuschüssen und Steuererstattungen aus aktivierten Explorationsaufwendungen</t>
  </si>
  <si>
    <t>Zahlungsunwirksame Aufwendungen/Erträge</t>
  </si>
  <si>
    <t>Veränderung
in %</t>
  </si>
  <si>
    <t>1.1.2017</t>
  </si>
  <si>
    <t>Retained Cashflow des EnBW-Konzerns</t>
  </si>
  <si>
    <t>+/- Effekte aus der Rückerstattung der Kernbrennstoffsteuer</t>
  </si>
  <si>
    <t>Retained Cashflow II</t>
  </si>
  <si>
    <r>
      <rPr>
        <vertAlign val="superscript"/>
        <sz val="8"/>
        <rFont val="DIN-Light"/>
        <family val="2"/>
      </rPr>
      <t>1</t>
    </r>
    <r>
      <rPr>
        <sz val="8"/>
        <rFont val="DIN-Light"/>
        <family val="2"/>
      </rPr>
      <t xml:space="preserve"> Vorjahreszahlen angepasst.</t>
    </r>
  </si>
  <si>
    <t>Gezahlte Ertragsteuern</t>
  </si>
  <si>
    <t>1.1.-
31.12.2019</t>
  </si>
  <si>
    <t>1.1.-
30.6.2020</t>
  </si>
  <si>
    <t>1.1.-
30.6.2019</t>
  </si>
  <si>
    <t xml:space="preserve">Funds from Operations (FFO) </t>
  </si>
  <si>
    <t>gezahlte Dividenden</t>
  </si>
  <si>
    <r>
      <t>in Mio. €</t>
    </r>
    <r>
      <rPr>
        <b/>
        <vertAlign val="superscript"/>
        <sz val="10"/>
        <rFont val="Arial"/>
        <family val="2"/>
      </rPr>
      <t>1</t>
    </r>
  </si>
  <si>
    <r>
      <t>Retained Cashflow</t>
    </r>
    <r>
      <rPr>
        <b/>
        <vertAlign val="superscript"/>
        <sz val="10"/>
        <rFont val="Arial"/>
        <family val="2"/>
      </rPr>
      <t>2</t>
    </r>
  </si>
  <si>
    <r>
      <rPr>
        <vertAlign val="superscript"/>
        <sz val="8"/>
        <rFont val="DIN-Light"/>
        <family val="2"/>
      </rPr>
      <t>2</t>
    </r>
    <r>
      <rPr>
        <sz val="8"/>
        <rFont val="DIN-Light"/>
        <family val="2"/>
      </rPr>
      <t xml:space="preserve"> Bereinigt um die Effekte aus der Rückerstattung der Kernbrennstoffsteuer in Höhe von 180,0 Mio. € (1.1.-30.9.2019: 183,8 Mio. €) beträgt der Bereingte Retained Cashflow 1.293,7 Mio. € (1.1.-30.9.2019: 815,2 Mio. €).</t>
    </r>
  </si>
  <si>
    <t>Veränderung in %</t>
  </si>
  <si>
    <r>
      <t>in %</t>
    </r>
    <r>
      <rPr>
        <vertAlign val="superscript"/>
        <sz val="10"/>
        <rFont val="DIN-Light"/>
        <family val="2"/>
      </rPr>
      <t>1</t>
    </r>
  </si>
  <si>
    <t>–</t>
  </si>
  <si>
    <t>Contents</t>
  </si>
  <si>
    <t>Income statement of the EnBW Group</t>
  </si>
  <si>
    <t>Adjusted EBITDA of the EnBW Group by segment</t>
  </si>
  <si>
    <t>Share of adjusted EBITDA for the EnBW Group accounted for by the segments</t>
  </si>
  <si>
    <t xml:space="preserve">Balance sheet of the EnBW Group </t>
  </si>
  <si>
    <t>Net cash investment of the EnBW Group</t>
  </si>
  <si>
    <t>Net debt of the EnBW Group</t>
  </si>
  <si>
    <t>Cash flow statement of the EnBW Group</t>
  </si>
  <si>
    <t xml:space="preserve">Income statement of the EnBW Group </t>
  </si>
  <si>
    <t>Balance sheet of the EnBW Group</t>
  </si>
  <si>
    <t>Retained cash flow of the EnBW Group</t>
  </si>
  <si>
    <t>in € million</t>
  </si>
  <si>
    <t>Revenue including electricity and energy taxes</t>
  </si>
  <si>
    <t>Electricity and energy taxes</t>
  </si>
  <si>
    <t>Revenue</t>
  </si>
  <si>
    <t>Changes in inventories</t>
  </si>
  <si>
    <t>Other own work capitalized</t>
  </si>
  <si>
    <t>Other operating income</t>
  </si>
  <si>
    <t>Cost of materials</t>
  </si>
  <si>
    <t>Personnel expenses</t>
  </si>
  <si>
    <t>Other operating expenses</t>
  </si>
  <si>
    <t>Amortization and depreciation</t>
  </si>
  <si>
    <t>Earnings before interest and taxes (EBIT)</t>
  </si>
  <si>
    <t>Investment result</t>
  </si>
  <si>
    <t>of which net profit/loss from entities accounted for using the equity method</t>
  </si>
  <si>
    <t>of which other profit/loss from investments</t>
  </si>
  <si>
    <t>Financial result</t>
  </si>
  <si>
    <t>of which finance income</t>
  </si>
  <si>
    <t>of which finance costs</t>
  </si>
  <si>
    <t>Earnings before tax (EBT)</t>
  </si>
  <si>
    <t>Income tax</t>
  </si>
  <si>
    <t>Group net profit</t>
  </si>
  <si>
    <t>of which profit/loss shares attributable to non-controlling interests</t>
  </si>
  <si>
    <t>of which profit/loss shares attributable to the shareholders of EnBW AG</t>
  </si>
  <si>
    <t>EnBW AG shares outstanding (million), weighted average</t>
  </si>
  <si>
    <r>
      <t>Impairment losses</t>
    </r>
    <r>
      <rPr>
        <vertAlign val="superscript"/>
        <sz val="10"/>
        <rFont val="DIN-Light"/>
        <family val="2"/>
      </rPr>
      <t>1</t>
    </r>
  </si>
  <si>
    <r>
      <t>Earnings per share from Group net profit (€)</t>
    </r>
    <r>
      <rPr>
        <b/>
        <vertAlign val="superscript"/>
        <sz val="10"/>
        <rFont val="DIN-Light"/>
        <family val="2"/>
      </rPr>
      <t>2</t>
    </r>
  </si>
  <si>
    <t>Change in %</t>
  </si>
  <si>
    <t>Smart Infrastructure for Customers</t>
  </si>
  <si>
    <t>System Critical Infrastructure</t>
  </si>
  <si>
    <t>Sustainable Generation Infrastructure</t>
  </si>
  <si>
    <t>Other/Consolidation</t>
  </si>
  <si>
    <t>Total</t>
  </si>
  <si>
    <r>
      <t>in € million</t>
    </r>
    <r>
      <rPr>
        <b/>
        <vertAlign val="superscript"/>
        <sz val="10"/>
        <rFont val="DIN-Light"/>
        <family val="2"/>
      </rPr>
      <t>1</t>
    </r>
  </si>
  <si>
    <t>Assets</t>
  </si>
  <si>
    <t>Non-current assets</t>
  </si>
  <si>
    <t>Intangible assets</t>
  </si>
  <si>
    <t>Property, plant and equipment</t>
  </si>
  <si>
    <t>Entities accounted for using the equity method</t>
  </si>
  <si>
    <t>Other financial assets</t>
  </si>
  <si>
    <t>Trade receivables</t>
  </si>
  <si>
    <t>Other non-current assets</t>
  </si>
  <si>
    <t>Deferred taxes</t>
  </si>
  <si>
    <t>Current assets</t>
  </si>
  <si>
    <t>Inventories</t>
  </si>
  <si>
    <t>Financial assets</t>
  </si>
  <si>
    <t>Other current assets</t>
  </si>
  <si>
    <t>Cash and cash equivalents</t>
  </si>
  <si>
    <t>Assets held for sale</t>
  </si>
  <si>
    <t>Equity and liabilities</t>
  </si>
  <si>
    <t>Equity</t>
  </si>
  <si>
    <t>Shares of the shareholders of EnBW AG</t>
  </si>
  <si>
    <t>Subscribed capital</t>
  </si>
  <si>
    <t>Capital reserve</t>
  </si>
  <si>
    <t>Revenue reserves</t>
  </si>
  <si>
    <t>Treasury shares</t>
  </si>
  <si>
    <t>Other comprehensive income</t>
  </si>
  <si>
    <t>Non-controlling interests</t>
  </si>
  <si>
    <t>Non-current liabilities</t>
  </si>
  <si>
    <t>Provisions</t>
  </si>
  <si>
    <t>Financial liabilities</t>
  </si>
  <si>
    <t>Other liabilities and subsidies</t>
  </si>
  <si>
    <t>Current liabilities</t>
  </si>
  <si>
    <t>Trade payables</t>
  </si>
  <si>
    <t>Investments in existing projects</t>
  </si>
  <si>
    <t>Total gross investment</t>
  </si>
  <si>
    <t>Disposals of long-term loans</t>
  </si>
  <si>
    <t>Other disposals and subsidies</t>
  </si>
  <si>
    <t>Total divestitures</t>
  </si>
  <si>
    <t>Net (cash) investment</t>
  </si>
  <si>
    <r>
      <t>Investments in growth projects</t>
    </r>
    <r>
      <rPr>
        <vertAlign val="superscript"/>
        <sz val="10"/>
        <rFont val="DIN-Light"/>
        <family val="2"/>
      </rPr>
      <t>2</t>
    </r>
  </si>
  <si>
    <t>Cash and cash equivalents available to the operating business</t>
  </si>
  <si>
    <t>Current financial assets available to the operating business</t>
  </si>
  <si>
    <t>Long-term securities available to the operating business</t>
  </si>
  <si>
    <t>Bonds</t>
  </si>
  <si>
    <t xml:space="preserve">Liabilities to banks </t>
  </si>
  <si>
    <t xml:space="preserve">Other financial liabilities </t>
  </si>
  <si>
    <t>Lease liabilities</t>
  </si>
  <si>
    <t>Valuation effects from interest-induced hedging transactions</t>
  </si>
  <si>
    <t>Other</t>
  </si>
  <si>
    <t>Net financial debt</t>
  </si>
  <si>
    <t>Provisions relating to nuclear power</t>
  </si>
  <si>
    <t>Receivables relating to nuclear obligations</t>
  </si>
  <si>
    <t>Net pension and nuclear obligations</t>
  </si>
  <si>
    <t>Cash and cash equivalents to cover the pension and nuclear obligations</t>
  </si>
  <si>
    <t>Current financial assets to cover the pension and nuclear obligations</t>
  </si>
  <si>
    <t xml:space="preserve">Surplus cover from benefit entitlements </t>
  </si>
  <si>
    <t>Dedicated financial assets</t>
  </si>
  <si>
    <t>Net debt relating to pension and nuclear obligations</t>
  </si>
  <si>
    <t>Net debt</t>
  </si>
  <si>
    <r>
      <t>Restatement of 50% of the nominal amount of the subordinated bonds</t>
    </r>
    <r>
      <rPr>
        <vertAlign val="superscript"/>
        <sz val="10"/>
        <rFont val="DIN-Light"/>
        <family val="2"/>
      </rPr>
      <t>2</t>
    </r>
  </si>
  <si>
    <r>
      <t>Provisions for pensions and similar obligations</t>
    </r>
    <r>
      <rPr>
        <vertAlign val="superscript"/>
        <sz val="10"/>
        <rFont val="DIN-Light"/>
        <family val="2"/>
      </rPr>
      <t>3</t>
    </r>
  </si>
  <si>
    <r>
      <t>Long-term securities and loans to cover the pension and nuclear obligations</t>
    </r>
    <r>
      <rPr>
        <vertAlign val="superscript"/>
        <sz val="10"/>
        <rFont val="DIN-Light"/>
        <family val="2"/>
      </rPr>
      <t>4</t>
    </r>
  </si>
  <si>
    <t>1. Operating activities</t>
  </si>
  <si>
    <t>Investment and financial result</t>
  </si>
  <si>
    <t>Other non-cash-relevant expenses/income</t>
  </si>
  <si>
    <t>Change in assets and liabilities from operating activities</t>
  </si>
  <si>
    <t>Net balance of other assets and liabilities</t>
  </si>
  <si>
    <t>Income tax paid</t>
  </si>
  <si>
    <t>Cash flow from operating activities</t>
  </si>
  <si>
    <t>2. Investing activities</t>
  </si>
  <si>
    <t>Capital expenditure on intangible assets and property, plant and equipment</t>
  </si>
  <si>
    <t>Disposals of intangible assets and property, plant and equipment</t>
  </si>
  <si>
    <t>Cash received from subsidies for construction cost and investments</t>
  </si>
  <si>
    <t>Cash paid for the acquisition of companies and interests in entities accounted for using the equity method as well as in joint operations</t>
  </si>
  <si>
    <t>Cash received from the sale of companies and interests in entities accounted for using the equity method as well as in joint operations</t>
  </si>
  <si>
    <t>Interest received</t>
  </si>
  <si>
    <t>Dividends received</t>
  </si>
  <si>
    <t>3. Financing activities</t>
  </si>
  <si>
    <t>Interest paid</t>
  </si>
  <si>
    <t>Increase in financial liabilities</t>
  </si>
  <si>
    <t>Repayment of financial liabilities</t>
  </si>
  <si>
    <t>Repayment of lease liabilities</t>
  </si>
  <si>
    <t>Cash received for capital increases in non-controlling interests</t>
  </si>
  <si>
    <t>Net change in cash and cash equivalents</t>
  </si>
  <si>
    <t>Change in cash and cash equivalents due to changes in the consolidated companies</t>
  </si>
  <si>
    <t>Change in cash and cash equivalents</t>
  </si>
  <si>
    <t>Cash and cash equivalents at the beginning of the period</t>
  </si>
  <si>
    <t>Cash and cash equivalents at the end of the period</t>
  </si>
  <si>
    <t>Interest and dividends received</t>
  </si>
  <si>
    <t>Interest paid for financing activities</t>
  </si>
  <si>
    <t>Dedicated financial assets contribution</t>
  </si>
  <si>
    <t>Funds from operations (FFO)</t>
  </si>
  <si>
    <t>Declared dividends</t>
  </si>
  <si>
    <t>Retained cash flow</t>
  </si>
  <si>
    <t>Net balance of trade receivables and payables, services not yet invoiced and payments on account that have been made and received</t>
  </si>
  <si>
    <t>01/01-31/12/2022</t>
  </si>
  <si>
    <t>31/12/2022</t>
  </si>
  <si>
    <t>Change 
in %</t>
  </si>
  <si>
    <t>Cash flow from investing activities</t>
  </si>
  <si>
    <t>Other cash paid at non-controlling interests</t>
  </si>
  <si>
    <t>Cash flow from financing activities</t>
  </si>
  <si>
    <t>Dividends paid</t>
  </si>
  <si>
    <t>Net balance of inventories and obligations from emission allowances</t>
  </si>
  <si>
    <t>Change in provisions excluding obligations from emission allowances</t>
  </si>
  <si>
    <r>
      <t>Non-operating valuation effects from derivatives</t>
    </r>
    <r>
      <rPr>
        <vertAlign val="superscript"/>
        <sz val="10"/>
        <rFont val="DIN-Light"/>
        <family val="2"/>
      </rPr>
      <t>2</t>
    </r>
  </si>
  <si>
    <r>
      <t>Other non-cash-relevant expenses/income</t>
    </r>
    <r>
      <rPr>
        <vertAlign val="superscript"/>
        <sz val="10"/>
        <color indexed="8"/>
        <rFont val="DIN-Light"/>
        <family val="2"/>
      </rPr>
      <t>2</t>
    </r>
  </si>
  <si>
    <t>Net foreign exchange difference and other changes in cash and cash equivalents</t>
  </si>
  <si>
    <t>01/01-30/09/2023</t>
  </si>
  <si>
    <t>01/01-30/09/2022</t>
  </si>
  <si>
    <t>30/09/2023</t>
  </si>
  <si>
    <t>01/07-30/09/2023</t>
  </si>
  <si>
    <t>01/07-30/09/2022</t>
  </si>
  <si>
    <t>Divestitures</t>
  </si>
  <si>
    <r>
      <t>Participation models</t>
    </r>
    <r>
      <rPr>
        <vertAlign val="superscript"/>
        <sz val="10"/>
        <rFont val="DIN-Light"/>
        <family val="2"/>
      </rPr>
      <t>3</t>
    </r>
  </si>
  <si>
    <r>
      <rPr>
        <vertAlign val="superscript"/>
        <sz val="8"/>
        <rFont val="DIN-Light"/>
        <family val="2"/>
      </rPr>
      <t>1</t>
    </r>
    <r>
      <rPr>
        <sz val="8"/>
        <rFont val="DIN-Light"/>
        <family val="2"/>
      </rPr>
      <t xml:space="preserve"> Excluding investments held as financial assets.</t>
    </r>
  </si>
  <si>
    <r>
      <rPr>
        <vertAlign val="superscript"/>
        <sz val="9"/>
        <rFont val="DIN-Light"/>
        <family val="2"/>
      </rPr>
      <t>1</t>
    </r>
    <r>
      <rPr>
        <sz val="9"/>
        <rFont val="DIN-Light"/>
        <family val="2"/>
      </rPr>
      <t xml:space="preserve"> The liquid assets in the EEG account, which can only be used by the transmission grid operator, cannot be used for the operating business and are thus not allocated to net debt but rather to capital employed.</t>
    </r>
  </si>
  <si>
    <r>
      <rPr>
        <vertAlign val="superscript"/>
        <sz val="9"/>
        <rFont val="DIN-Light"/>
        <family val="2"/>
      </rPr>
      <t>2</t>
    </r>
    <r>
      <rPr>
        <sz val="9"/>
        <rFont val="DIN-Light"/>
        <family val="2"/>
      </rPr>
      <t xml:space="preserve"> The structural characteristics of our subordinated bonds meet the criteria for half of each bond to be classified as equity, and half as debt, by the rating agencies Moody’s and Standard &amp; Poor’s.</t>
    </r>
  </si>
  <si>
    <r>
      <rPr>
        <vertAlign val="superscript"/>
        <sz val="9"/>
        <rFont val="DIN-Light"/>
        <family val="2"/>
      </rPr>
      <t>3</t>
    </r>
    <r>
      <rPr>
        <sz val="9"/>
        <rFont val="DIN-Light"/>
        <family val="2"/>
      </rPr>
      <t xml:space="preserve"> Less the market value of the plan assets (excluding the surplus cover from benefit entitlements) of €636,0 million (31/12/2022: €714.2 million).</t>
    </r>
  </si>
  <si>
    <r>
      <rPr>
        <vertAlign val="superscript"/>
        <sz val="9"/>
        <rFont val="DIN-Light"/>
        <family val="2"/>
      </rPr>
      <t>4</t>
    </r>
    <r>
      <rPr>
        <sz val="9"/>
        <rFont val="DIN-Light"/>
        <family val="2"/>
      </rPr>
      <t xml:space="preserve"> Includes equity investments held as financial assets.</t>
    </r>
  </si>
  <si>
    <r>
      <rPr>
        <vertAlign val="superscript"/>
        <sz val="8"/>
        <rFont val="DIN-Light"/>
        <family val="2"/>
      </rPr>
      <t xml:space="preserve">1 </t>
    </r>
    <r>
      <rPr>
        <sz val="8"/>
        <rFont val="DIN-Light"/>
        <family val="2"/>
      </rPr>
      <t>The figures for the previous year have been restated.</t>
    </r>
  </si>
  <si>
    <r>
      <rPr>
        <vertAlign val="superscript"/>
        <sz val="8"/>
        <rFont val="DIN-Light"/>
        <family val="2"/>
      </rPr>
      <t>2</t>
    </r>
    <r>
      <rPr>
        <sz val="8"/>
        <rFont val="DIN-Light"/>
        <family val="2"/>
      </rPr>
      <t xml:space="preserve"> The non-operating valuation effects from derivatives contain effects on the cash flow statement of €–360.8 million (01/01-30/09/2022: €331.8 million, 01/01-31/12/2022: €226.6 million) in the item “Other non-cash-relevant expenses/income”. Other non-cash-relevant expenses/income included in the calculation of the retained cash flow were adjusted by the corresponding amount. </t>
    </r>
  </si>
  <si>
    <r>
      <rPr>
        <vertAlign val="superscript"/>
        <sz val="8"/>
        <rFont val="DIN-Light"/>
        <family val="2"/>
      </rPr>
      <t>1</t>
    </r>
    <r>
      <rPr>
        <sz val="8"/>
        <rFont val="DIN-Light"/>
        <family val="2"/>
      </rPr>
      <t xml:space="preserve"> The figures for the previous year have been restated. </t>
    </r>
  </si>
  <si>
    <r>
      <rPr>
        <vertAlign val="superscript"/>
        <sz val="8"/>
        <rFont val="DIN-Light"/>
        <family val="2"/>
      </rPr>
      <t>1</t>
    </r>
    <r>
      <rPr>
        <sz val="8"/>
        <rFont val="DIN-Light"/>
        <family val="2"/>
      </rPr>
      <t xml:space="preserve"> The figures for the previous year have been restated.</t>
    </r>
  </si>
  <si>
    <r>
      <rPr>
        <vertAlign val="superscript"/>
        <sz val="8"/>
        <rFont val="DIN-Light"/>
        <family val="2"/>
      </rPr>
      <t>1</t>
    </r>
    <r>
      <rPr>
        <sz val="8"/>
        <rFont val="DIN-Light"/>
        <family val="2"/>
      </rPr>
      <t xml:space="preserve"> According to IFRS 9.</t>
    </r>
  </si>
  <si>
    <r>
      <rPr>
        <vertAlign val="superscript"/>
        <sz val="8"/>
        <rFont val="DIN-Light"/>
        <family val="2"/>
      </rPr>
      <t xml:space="preserve">2 </t>
    </r>
    <r>
      <rPr>
        <sz val="8"/>
        <rFont val="DIN-Light"/>
        <family val="2"/>
      </rPr>
      <t>Diluted and basic; in relation to profit/loss attributable to the shareholders of EnBW AG.</t>
    </r>
  </si>
  <si>
    <r>
      <t>Result from disposals of</t>
    </r>
    <r>
      <rPr>
        <sz val="10"/>
        <rFont val="DIN-Light"/>
        <family val="2"/>
      </rPr>
      <t xml:space="preserve"> assets</t>
    </r>
    <r>
      <rPr>
        <sz val="10"/>
        <color indexed="10"/>
        <rFont val="DIN-Light"/>
        <family val="2"/>
      </rPr>
      <t xml:space="preserve"> </t>
    </r>
  </si>
  <si>
    <t>Change in securities, financial investments and other financial assets</t>
  </si>
  <si>
    <t>Cash received for changes in ownership interest without loss of control</t>
  </si>
  <si>
    <t>Cash paid for capital reductions in non-controlling interests</t>
  </si>
  <si>
    <t>January to September 2023</t>
  </si>
  <si>
    <r>
      <rPr>
        <vertAlign val="superscript"/>
        <sz val="8"/>
        <rFont val="DIN-Light"/>
        <family val="2"/>
      </rPr>
      <t>2</t>
    </r>
    <r>
      <rPr>
        <sz val="8"/>
        <rFont val="DIN-Light"/>
        <family val="2"/>
      </rPr>
      <t xml:space="preserve"> Does include cash and cash equivalents acquired with the acquisition of fully consolidated companies. These amounted to €7.1 million in the reporting period (01/01/2022–30/09/2022: €0.0 million, 01/01/2022–31/12/2022: €0.0 million).</t>
    </r>
  </si>
  <si>
    <r>
      <rPr>
        <vertAlign val="superscript"/>
        <sz val="8"/>
        <rFont val="DIN-Light"/>
        <family val="2"/>
      </rPr>
      <t xml:space="preserve">3 </t>
    </r>
    <r>
      <rPr>
        <sz val="8"/>
        <rFont val="DIN-Light"/>
        <family val="2"/>
      </rPr>
      <t>This includes the offsetting of capital reductions in non-controlling interests with receivables from external shareholders. The latter was due to advance payments made in the previous year as a result of contractual regulations.</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</si>
</sst>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0000"/>
    <numFmt numFmtId="198" formatCode="0.000000"/>
    <numFmt numFmtId="199" formatCode="0.00000"/>
    <numFmt numFmtId="200" formatCode="0.0000"/>
    <numFmt numFmtId="201" formatCode="0.000"/>
    <numFmt numFmtId="202" formatCode="_(* #,##0.00_);_(* \(#,##0.00\);_(* &quot;-&quot;??_);_(@_)"/>
    <numFmt numFmtId="203" formatCode="#,##0.00000"/>
    <numFmt numFmtId="204" formatCode="#,##0.0000"/>
    <numFmt numFmtId="205" formatCode="d/m/yy;@"/>
    <numFmt numFmtId="206" formatCode="#,##0.000000"/>
    <numFmt numFmtId="207" formatCode="#,##0.0000000"/>
    <numFmt numFmtId="208" formatCode="#,##0.00000000"/>
    <numFmt numFmtId="209" formatCode="#,##0.000000000"/>
    <numFmt numFmtId="210" formatCode="#,##0.0000000000"/>
    <numFmt numFmtId="211" formatCode="#,##0.00000000000"/>
    <numFmt numFmtId="212" formatCode="00000"/>
    <numFmt numFmtId="213" formatCode="[$$-409]#,##0.0"/>
    <numFmt numFmtId="214" formatCode="#,##0.0_ ;\-#,##0.0\ "/>
    <numFmt numFmtId="215" formatCode="_-[$$-409]* #,##0.0_ ;_-[$$-409]* \-#,##0.0\ ;_-[$$-409]* &quot;-&quot;?_ ;_-@_ "/>
    <numFmt numFmtId="216" formatCode="_-[$$-409]* #,##0.00_ ;_-[$$-409]* \-#,##0.00\ ;_-[$$-409]* &quot;-&quot;??_ ;_-@_ "/>
  </numFmts>
  <fonts count="10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0"/>
      <name val="Arial"/>
      <family val="2"/>
    </font>
    <font>
      <sz val="10"/>
      <name val="Arial"/>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8"/>
      <color indexed="25"/>
      <name val="Cambria"/>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53"/>
      <name val="Calibri"/>
      <family val="2"/>
    </font>
    <font>
      <sz val="11"/>
      <color indexed="62"/>
      <name val="Calibri"/>
      <family val="2"/>
    </font>
    <font>
      <i/>
      <sz val="11"/>
      <color indexed="32"/>
      <name val="Calibri"/>
      <family val="2"/>
    </font>
    <font>
      <sz val="11"/>
      <color indexed="60"/>
      <name val="Calibri"/>
      <family val="2"/>
    </font>
    <font>
      <sz val="11"/>
      <color indexed="20"/>
      <name val="Calibri"/>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name val="DIN-Light"/>
      <family val="2"/>
    </font>
    <font>
      <b/>
      <vertAlign val="superscript"/>
      <sz val="10"/>
      <name val="Arial"/>
      <family val="2"/>
    </font>
    <font>
      <strike/>
      <sz val="8"/>
      <name val="DIN-Light"/>
      <family val="2"/>
    </font>
    <font>
      <strike/>
      <sz val="11"/>
      <name val="DIN-Light"/>
      <family val="2"/>
    </font>
    <font>
      <vertAlign val="superscript"/>
      <sz val="10"/>
      <color indexed="8"/>
      <name val="DIN-Light"/>
      <family val="2"/>
    </font>
    <font>
      <sz val="9"/>
      <name val="DIN-Light"/>
      <family val="2"/>
    </font>
    <font>
      <vertAlign val="superscript"/>
      <sz val="9"/>
      <name val="DIN-Light"/>
      <family val="2"/>
    </font>
    <font>
      <sz val="10"/>
      <color indexed="10"/>
      <name val="DIN-Light"/>
      <family val="2"/>
    </font>
    <font>
      <u val="single"/>
      <sz val="8"/>
      <color indexed="12"/>
      <name val="Arial"/>
      <family val="2"/>
    </font>
    <font>
      <sz val="11"/>
      <color indexed="10"/>
      <name val="DIN-Light"/>
      <family val="2"/>
    </font>
    <font>
      <sz val="10"/>
      <color indexed="8"/>
      <name val="DIN-Light"/>
      <family val="2"/>
    </font>
    <font>
      <sz val="11"/>
      <color theme="1"/>
      <name val="DIN-Regular"/>
      <family val="2"/>
    </font>
    <font>
      <sz val="11"/>
      <color theme="0"/>
      <name val="DIN-Regular"/>
      <family val="2"/>
    </font>
    <font>
      <b/>
      <sz val="11"/>
      <color rgb="FF3F3F3F"/>
      <name val="DIN-Regular"/>
      <family val="2"/>
    </font>
    <font>
      <b/>
      <sz val="11"/>
      <color rgb="FFFA7D00"/>
      <name val="DIN-Regular"/>
      <family val="2"/>
    </font>
    <font>
      <sz val="11"/>
      <color rgb="FF3F3F76"/>
      <name val="DIN-Regular"/>
      <family val="2"/>
    </font>
    <font>
      <b/>
      <sz val="11"/>
      <color theme="1"/>
      <name val="DIN-Regular"/>
      <family val="2"/>
    </font>
    <font>
      <i/>
      <sz val="11"/>
      <color rgb="FF7F7F7F"/>
      <name val="DIN-Regular"/>
      <family val="2"/>
    </font>
    <font>
      <sz val="11"/>
      <color rgb="FF006100"/>
      <name val="DIN-Regular"/>
      <family val="2"/>
    </font>
    <font>
      <u val="single"/>
      <sz val="8"/>
      <color theme="10"/>
      <name val="Arial"/>
      <family val="2"/>
    </font>
    <font>
      <sz val="11"/>
      <color rgb="FF9C6500"/>
      <name val="DIN-Regular"/>
      <family val="2"/>
    </font>
    <font>
      <sz val="11"/>
      <color rgb="FF9C0006"/>
      <name val="DIN-Regular"/>
      <family val="2"/>
    </font>
    <font>
      <sz val="10"/>
      <color rgb="FF000099"/>
      <name val="Arial"/>
      <family val="2"/>
    </font>
    <font>
      <b/>
      <sz val="18"/>
      <color theme="3"/>
      <name val="Cambria"/>
      <family val="2"/>
    </font>
    <font>
      <b/>
      <sz val="15"/>
      <color theme="3"/>
      <name val="DIN-Regular"/>
      <family val="2"/>
    </font>
    <font>
      <b/>
      <sz val="13"/>
      <color theme="3"/>
      <name val="DIN-Regular"/>
      <family val="2"/>
    </font>
    <font>
      <b/>
      <sz val="11"/>
      <color theme="3"/>
      <name val="DIN-Regular"/>
      <family val="2"/>
    </font>
    <font>
      <sz val="11"/>
      <color rgb="FFFA7D00"/>
      <name val="DIN-Regular"/>
      <family val="2"/>
    </font>
    <font>
      <sz val="11"/>
      <color rgb="FFFF0000"/>
      <name val="DIN-Regular"/>
      <family val="2"/>
    </font>
    <font>
      <b/>
      <sz val="11"/>
      <color theme="0"/>
      <name val="DIN-Regular"/>
      <family val="2"/>
    </font>
    <font>
      <sz val="11"/>
      <color rgb="FFFF0000"/>
      <name val="DIN-Light"/>
      <family val="2"/>
    </font>
    <font>
      <sz val="10"/>
      <color theme="1"/>
      <name val="DIN-Light"/>
      <family val="2"/>
    </font>
  </fonts>
  <fills count="96">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theme="4"/>
        <bgColor indexed="64"/>
      </patternFill>
    </fill>
    <fill>
      <patternFill patternType="solid">
        <fgColor indexed="26"/>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18"/>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1"/>
        <bgColor indexed="64"/>
      </patternFill>
    </fill>
    <fill>
      <patternFill patternType="solid">
        <fgColor indexed="53"/>
        <bgColor indexed="64"/>
      </patternFill>
    </fill>
    <fill>
      <patternFill patternType="solid">
        <fgColor rgb="FFF2F2F2"/>
        <bgColor indexed="64"/>
      </patternFill>
    </fill>
    <fill>
      <patternFill patternType="solid">
        <fgColor indexed="37"/>
        <bgColor indexed="64"/>
      </patternFill>
    </fill>
    <fill>
      <patternFill patternType="solid">
        <fgColor indexed="35"/>
        <bgColor indexed="64"/>
      </patternFill>
    </fill>
    <fill>
      <patternFill patternType="solid">
        <fgColor rgb="FFFFCC99"/>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5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indexed="33"/>
        <bgColor indexed="64"/>
      </patternFill>
    </fill>
    <fill>
      <patternFill patternType="solid">
        <fgColor indexed="65"/>
        <bgColor indexed="64"/>
      </patternFill>
    </fill>
    <fill>
      <patternFill patternType="solid">
        <fgColor rgb="FFFFFF0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right/>
      <top style="thin">
        <color indexed="48"/>
      </top>
      <bottom style="double">
        <color indexed="48"/>
      </bottom>
    </border>
    <border>
      <left/>
      <right/>
      <top style="medium"/>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right/>
      <top/>
      <bottom style="double">
        <color indexed="17"/>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right/>
      <top style="medium"/>
      <bottom style="thin"/>
    </border>
  </borders>
  <cellStyleXfs count="3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26" fillId="3" borderId="0" applyNumberFormat="0" applyBorder="0" applyAlignment="0" applyProtection="0"/>
    <xf numFmtId="0" fontId="85" fillId="4" borderId="0" applyNumberFormat="0" applyBorder="0" applyAlignment="0" applyProtection="0"/>
    <xf numFmtId="0" fontId="26" fillId="5" borderId="0" applyNumberFormat="0" applyBorder="0" applyAlignment="0" applyProtection="0"/>
    <xf numFmtId="0" fontId="85" fillId="6" borderId="0" applyNumberFormat="0" applyBorder="0" applyAlignment="0" applyProtection="0"/>
    <xf numFmtId="0" fontId="26" fillId="7" borderId="0" applyNumberFormat="0" applyBorder="0" applyAlignment="0" applyProtection="0"/>
    <xf numFmtId="0" fontId="85" fillId="8" borderId="0" applyNumberFormat="0" applyBorder="0" applyAlignment="0" applyProtection="0"/>
    <xf numFmtId="0" fontId="26" fillId="9" borderId="0" applyNumberFormat="0" applyBorder="0" applyAlignment="0" applyProtection="0"/>
    <xf numFmtId="0" fontId="85" fillId="10" borderId="0" applyNumberFormat="0" applyBorder="0" applyAlignment="0" applyProtection="0"/>
    <xf numFmtId="0" fontId="26" fillId="3" borderId="0" applyNumberFormat="0" applyBorder="0" applyAlignment="0" applyProtection="0"/>
    <xf numFmtId="0" fontId="85" fillId="11" borderId="0" applyNumberFormat="0" applyBorder="0" applyAlignment="0" applyProtection="0"/>
    <xf numFmtId="0" fontId="26" fillId="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85" fillId="12" borderId="0" applyNumberFormat="0" applyBorder="0" applyAlignment="0" applyProtection="0"/>
    <xf numFmtId="0" fontId="26" fillId="3" borderId="0" applyNumberFormat="0" applyBorder="0" applyAlignment="0" applyProtection="0"/>
    <xf numFmtId="0" fontId="85" fillId="13" borderId="0" applyNumberFormat="0" applyBorder="0" applyAlignment="0" applyProtection="0"/>
    <xf numFmtId="0" fontId="26" fillId="7" borderId="0" applyNumberFormat="0" applyBorder="0" applyAlignment="0" applyProtection="0"/>
    <xf numFmtId="0" fontId="85" fillId="14" borderId="0" applyNumberFormat="0" applyBorder="0" applyAlignment="0" applyProtection="0"/>
    <xf numFmtId="0" fontId="26" fillId="15" borderId="0" applyNumberFormat="0" applyBorder="0" applyAlignment="0" applyProtection="0"/>
    <xf numFmtId="0" fontId="85" fillId="16" borderId="0" applyNumberFormat="0" applyBorder="0" applyAlignment="0" applyProtection="0"/>
    <xf numFmtId="0" fontId="26" fillId="17" borderId="0" applyNumberFormat="0" applyBorder="0" applyAlignment="0" applyProtection="0"/>
    <xf numFmtId="0" fontId="85" fillId="18" borderId="0" applyNumberFormat="0" applyBorder="0" applyAlignment="0" applyProtection="0"/>
    <xf numFmtId="0" fontId="26" fillId="3" borderId="0" applyNumberFormat="0" applyBorder="0" applyAlignment="0" applyProtection="0"/>
    <xf numFmtId="0" fontId="85" fillId="19" borderId="0" applyNumberFormat="0" applyBorder="0" applyAlignment="0" applyProtection="0"/>
    <xf numFmtId="0" fontId="26" fillId="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15" borderId="0" applyNumberFormat="0" applyBorder="0" applyAlignment="0" applyProtection="0"/>
    <xf numFmtId="0" fontId="50" fillId="1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86" fillId="20" borderId="0" applyNumberFormat="0" applyBorder="0" applyAlignment="0" applyProtection="0"/>
    <xf numFmtId="0" fontId="27" fillId="21" borderId="0" applyNumberFormat="0" applyBorder="0" applyAlignment="0" applyProtection="0"/>
    <xf numFmtId="0" fontId="86" fillId="22" borderId="0" applyNumberFormat="0" applyBorder="0" applyAlignment="0" applyProtection="0"/>
    <xf numFmtId="0" fontId="27" fillId="23" borderId="0" applyNumberFormat="0" applyBorder="0" applyAlignment="0" applyProtection="0"/>
    <xf numFmtId="0" fontId="86" fillId="24" borderId="0" applyNumberFormat="0" applyBorder="0" applyAlignment="0" applyProtection="0"/>
    <xf numFmtId="0" fontId="27" fillId="15" borderId="0" applyNumberFormat="0" applyBorder="0" applyAlignment="0" applyProtection="0"/>
    <xf numFmtId="0" fontId="86" fillId="25" borderId="0" applyNumberFormat="0" applyBorder="0" applyAlignment="0" applyProtection="0"/>
    <xf numFmtId="0" fontId="27" fillId="21" borderId="0" applyNumberFormat="0" applyBorder="0" applyAlignment="0" applyProtection="0"/>
    <xf numFmtId="0" fontId="86" fillId="26" borderId="0" applyNumberFormat="0" applyBorder="0" applyAlignment="0" applyProtection="0"/>
    <xf numFmtId="0" fontId="27" fillId="21" borderId="0" applyNumberFormat="0" applyBorder="0" applyAlignment="0" applyProtection="0"/>
    <xf numFmtId="0" fontId="86" fillId="27" borderId="0" applyNumberFormat="0" applyBorder="0" applyAlignment="0" applyProtection="0"/>
    <xf numFmtId="0" fontId="27" fillId="28" borderId="0" applyNumberFormat="0" applyBorder="0" applyAlignment="0" applyProtection="0"/>
    <xf numFmtId="0" fontId="49" fillId="21" borderId="0" applyNumberFormat="0" applyBorder="0" applyAlignment="0" applyProtection="0"/>
    <xf numFmtId="0" fontId="49" fillId="23"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50" fillId="32" borderId="0" applyNumberFormat="0" applyBorder="0" applyAlignment="0" applyProtection="0"/>
    <xf numFmtId="0" fontId="50" fillId="38" borderId="0" applyNumberFormat="0" applyBorder="0" applyAlignment="0" applyProtection="0"/>
    <xf numFmtId="0" fontId="49" fillId="33"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49" fillId="31"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49" fillId="43" borderId="0" applyNumberFormat="0" applyBorder="0" applyAlignment="0" applyProtection="0"/>
    <xf numFmtId="0" fontId="86" fillId="44" borderId="0" applyNumberFormat="0" applyBorder="0" applyAlignment="0" applyProtection="0"/>
    <xf numFmtId="0" fontId="27"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86" fillId="47" borderId="0" applyNumberFormat="0" applyBorder="0" applyAlignment="0" applyProtection="0"/>
    <xf numFmtId="0" fontId="27"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86" fillId="50" borderId="0" applyNumberFormat="0" applyBorder="0" applyAlignment="0" applyProtection="0"/>
    <xf numFmtId="0" fontId="27" fillId="15" borderId="0" applyNumberFormat="0" applyBorder="0" applyAlignment="0" applyProtection="0"/>
    <xf numFmtId="0" fontId="49" fillId="15" borderId="0" applyNumberFormat="0" applyBorder="0" applyAlignment="0" applyProtection="0"/>
    <xf numFmtId="0" fontId="49" fillId="51" borderId="0" applyNumberFormat="0" applyBorder="0" applyAlignment="0" applyProtection="0"/>
    <xf numFmtId="0" fontId="86" fillId="52" borderId="0" applyNumberFormat="0" applyBorder="0" applyAlignment="0" applyProtection="0"/>
    <xf numFmtId="0" fontId="27" fillId="53"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86" fillId="55" borderId="0" applyNumberFormat="0" applyBorder="0" applyAlignment="0" applyProtection="0"/>
    <xf numFmtId="0" fontId="27" fillId="56" borderId="0" applyNumberFormat="0" applyBorder="0" applyAlignment="0" applyProtection="0"/>
    <xf numFmtId="0" fontId="49" fillId="56" borderId="0" applyNumberFormat="0" applyBorder="0" applyAlignment="0" applyProtection="0"/>
    <xf numFmtId="0" fontId="49" fillId="31" borderId="0" applyNumberFormat="0" applyBorder="0" applyAlignment="0" applyProtection="0"/>
    <xf numFmtId="0" fontId="86" fillId="57" borderId="0" applyNumberFormat="0" applyBorder="0" applyAlignment="0" applyProtection="0"/>
    <xf numFmtId="0" fontId="27"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87" fillId="60" borderId="1" applyNumberFormat="0" applyAlignment="0" applyProtection="0"/>
    <xf numFmtId="0" fontId="28" fillId="61" borderId="2" applyNumberFormat="0" applyAlignment="0" applyProtection="0"/>
    <xf numFmtId="0" fontId="60" fillId="61" borderId="2" applyNumberFormat="0" applyAlignment="0" applyProtection="0"/>
    <xf numFmtId="0" fontId="60" fillId="62" borderId="2" applyNumberFormat="0" applyAlignment="0" applyProtection="0"/>
    <xf numFmtId="0" fontId="88" fillId="60" borderId="3" applyNumberFormat="0" applyAlignment="0" applyProtection="0"/>
    <xf numFmtId="0" fontId="29" fillId="61" borderId="4" applyNumberFormat="0" applyAlignment="0" applyProtection="0"/>
    <xf numFmtId="0" fontId="64" fillId="61" borderId="4" applyNumberFormat="0" applyAlignment="0" applyProtection="0"/>
    <xf numFmtId="0" fontId="52" fillId="62" borderId="5"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89" fillId="63" borderId="3" applyNumberFormat="0" applyAlignment="0" applyProtection="0"/>
    <xf numFmtId="0" fontId="30" fillId="28" borderId="4" applyNumberFormat="0" applyAlignment="0" applyProtection="0"/>
    <xf numFmtId="0" fontId="65" fillId="28" borderId="4" applyNumberFormat="0" applyAlignment="0" applyProtection="0"/>
    <xf numFmtId="0" fontId="58" fillId="42" borderId="5" applyNumberFormat="0" applyAlignment="0" applyProtection="0"/>
    <xf numFmtId="0" fontId="54" fillId="64" borderId="0" applyNumberFormat="0" applyBorder="0" applyAlignment="0" applyProtection="0"/>
    <xf numFmtId="0" fontId="54" fillId="65" borderId="0" applyNumberFormat="0" applyBorder="0" applyAlignment="0" applyProtection="0"/>
    <xf numFmtId="0" fontId="54" fillId="66" borderId="0" applyNumberFormat="0" applyBorder="0" applyAlignment="0" applyProtection="0"/>
    <xf numFmtId="0" fontId="90" fillId="0" borderId="6" applyNumberFormat="0" applyFill="0" applyAlignment="0" applyProtection="0"/>
    <xf numFmtId="0" fontId="31" fillId="0" borderId="7" applyNumberFormat="0" applyFill="0" applyAlignment="0" applyProtection="0"/>
    <xf numFmtId="0" fontId="54" fillId="0" borderId="7" applyNumberFormat="0" applyFill="0" applyAlignment="0" applyProtection="0"/>
    <xf numFmtId="0" fontId="54" fillId="0" borderId="8" applyNumberFormat="0" applyFill="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66" fillId="0" borderId="0" applyNumberFormat="0" applyFill="0" applyBorder="0" applyAlignment="0" applyProtection="0"/>
    <xf numFmtId="0" fontId="92" fillId="67" borderId="0" applyNumberFormat="0" applyBorder="0" applyAlignment="0" applyProtection="0"/>
    <xf numFmtId="0" fontId="33" fillId="68" borderId="0" applyNumberFormat="0" applyBorder="0" applyAlignment="0" applyProtection="0"/>
    <xf numFmtId="0" fontId="59" fillId="68"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93" fillId="0" borderId="0" applyNumberFormat="0" applyFill="0" applyBorder="0" applyAlignment="0" applyProtection="0"/>
    <xf numFmtId="165" fontId="0" fillId="0" borderId="0" applyFont="0" applyFill="0" applyBorder="0" applyAlignment="0" applyProtection="0"/>
    <xf numFmtId="202" fontId="25" fillId="0" borderId="0" applyFont="0" applyFill="0" applyBorder="0" applyAlignment="0" applyProtection="0"/>
    <xf numFmtId="49" fontId="24" fillId="0" borderId="9" applyNumberFormat="0" applyFill="0" applyAlignment="0" applyProtection="0"/>
    <xf numFmtId="0" fontId="24" fillId="0" borderId="9" applyNumberFormat="0" applyFill="0" applyAlignment="0" applyProtection="0"/>
    <xf numFmtId="49" fontId="24" fillId="0" borderId="10" applyNumberFormat="0" applyFill="0" applyAlignment="0" applyProtection="0"/>
    <xf numFmtId="49" fontId="24" fillId="0" borderId="10" applyNumberFormat="0" applyFill="0" applyAlignment="0" applyProtection="0"/>
    <xf numFmtId="0" fontId="24" fillId="0" borderId="10" applyNumberFormat="0" applyAlignment="0" applyProtection="0"/>
    <xf numFmtId="49" fontId="24" fillId="0" borderId="0" applyNumberFormat="0" applyFill="0" applyAlignment="0" applyProtection="0"/>
    <xf numFmtId="49" fontId="24" fillId="0" borderId="0" applyNumberFormat="0" applyFill="0" applyAlignment="0" applyProtection="0"/>
    <xf numFmtId="0" fontId="24" fillId="0" borderId="0" applyNumberFormat="0" applyAlignment="0" applyProtection="0"/>
    <xf numFmtId="0" fontId="2" fillId="0" borderId="0" applyNumberFormat="0" applyFill="0" applyBorder="0" applyAlignment="0" applyProtection="0"/>
    <xf numFmtId="0" fontId="94" fillId="69" borderId="0" applyNumberFormat="0" applyBorder="0" applyAlignment="0" applyProtection="0"/>
    <xf numFmtId="0" fontId="34" fillId="70" borderId="0" applyNumberFormat="0" applyBorder="0" applyAlignment="0" applyProtection="0"/>
    <xf numFmtId="0" fontId="67" fillId="7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25" fillId="0" borderId="0">
      <alignment/>
      <protection/>
    </xf>
    <xf numFmtId="0" fontId="25" fillId="0" borderId="0">
      <alignment/>
      <protection/>
    </xf>
    <xf numFmtId="0" fontId="0" fillId="71" borderId="11" applyNumberFormat="0" applyFont="0" applyAlignment="0" applyProtection="0"/>
    <xf numFmtId="0" fontId="25" fillId="70" borderId="12" applyNumberFormat="0" applyFont="0" applyAlignment="0" applyProtection="0"/>
    <xf numFmtId="0" fontId="25" fillId="70" borderId="12" applyNumberFormat="0" applyFont="0" applyAlignment="0" applyProtection="0"/>
    <xf numFmtId="0" fontId="43" fillId="41" borderId="5" applyNumberFormat="0" applyFont="0" applyAlignment="0" applyProtection="0"/>
    <xf numFmtId="9" fontId="0"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 fontId="14" fillId="23" borderId="13" applyNumberFormat="0" applyProtection="0">
      <alignment horizontal="right" vertical="center" indent="1"/>
    </xf>
    <xf numFmtId="4" fontId="14" fillId="23" borderId="13" applyNumberFormat="0" applyProtection="0">
      <alignment horizontal="right" vertical="center" indent="1"/>
    </xf>
    <xf numFmtId="4" fontId="43" fillId="70" borderId="5" applyNumberFormat="0" applyProtection="0">
      <alignment vertical="center"/>
    </xf>
    <xf numFmtId="4" fontId="43" fillId="70" borderId="5" applyNumberFormat="0" applyProtection="0">
      <alignment vertical="center"/>
    </xf>
    <xf numFmtId="4" fontId="15" fillId="72" borderId="13" applyNumberFormat="0" applyProtection="0">
      <alignment horizontal="right" vertical="center" indent="1"/>
    </xf>
    <xf numFmtId="4" fontId="15" fillId="72" borderId="13" applyNumberFormat="0" applyProtection="0">
      <alignment horizontal="right" vertical="center" indent="1"/>
    </xf>
    <xf numFmtId="4" fontId="15" fillId="72" borderId="13" applyNumberFormat="0" applyProtection="0">
      <alignment horizontal="right" vertical="center" indent="1"/>
    </xf>
    <xf numFmtId="4" fontId="63" fillId="70" borderId="5" applyNumberFormat="0" applyProtection="0">
      <alignment vertical="center"/>
    </xf>
    <xf numFmtId="4" fontId="15" fillId="72" borderId="13" applyNumberFormat="0" applyProtection="0">
      <alignment horizontal="right" vertical="center" indent="1"/>
    </xf>
    <xf numFmtId="4" fontId="15" fillId="72" borderId="14" applyNumberFormat="0" applyProtection="0">
      <alignment horizontal="left" vertical="center" indent="1"/>
    </xf>
    <xf numFmtId="4" fontId="15" fillId="72" borderId="14" applyNumberFormat="0" applyProtection="0">
      <alignment horizontal="left" vertical="center" indent="1"/>
    </xf>
    <xf numFmtId="4" fontId="15" fillId="72" borderId="14" applyNumberFormat="0" applyProtection="0">
      <alignment horizontal="left" vertical="center" indent="1"/>
    </xf>
    <xf numFmtId="4" fontId="43" fillId="70" borderId="5" applyNumberFormat="0" applyProtection="0">
      <alignment horizontal="left" vertical="center" indent="1"/>
    </xf>
    <xf numFmtId="4" fontId="43" fillId="70" borderId="5" applyNumberFormat="0" applyProtection="0">
      <alignment horizontal="left" vertical="center" indent="1"/>
    </xf>
    <xf numFmtId="4" fontId="15" fillId="72" borderId="14" applyNumberFormat="0" applyProtection="0">
      <alignment horizontal="left" vertical="center" indent="1"/>
    </xf>
    <xf numFmtId="4" fontId="15" fillId="72" borderId="13" applyNumberFormat="0" applyProtection="0">
      <alignment horizontal="left" vertical="center" indent="1"/>
    </xf>
    <xf numFmtId="4" fontId="15" fillId="72" borderId="13" applyNumberFormat="0" applyProtection="0">
      <alignment horizontal="left" vertical="center" indent="1"/>
    </xf>
    <xf numFmtId="4" fontId="15" fillId="72" borderId="13" applyNumberFormat="0" applyProtection="0">
      <alignment horizontal="left" vertical="center" indent="1"/>
    </xf>
    <xf numFmtId="0" fontId="46" fillId="70" borderId="15" applyNumberFormat="0" applyProtection="0">
      <alignment horizontal="left" vertical="top" indent="1"/>
    </xf>
    <xf numFmtId="4" fontId="15" fillId="72" borderId="13" applyNumberFormat="0" applyProtection="0">
      <alignment horizontal="left" vertical="center" indent="1"/>
    </xf>
    <xf numFmtId="0" fontId="14" fillId="73" borderId="0" applyNumberFormat="0" applyProtection="0">
      <alignment horizontal="left" vertical="center" indent="1"/>
    </xf>
    <xf numFmtId="0" fontId="14" fillId="73" borderId="0" applyNumberFormat="0" applyProtection="0">
      <alignment horizontal="left" vertical="center" indent="1"/>
    </xf>
    <xf numFmtId="0" fontId="25" fillId="73" borderId="0" applyNumberFormat="0" applyProtection="0">
      <alignment horizontal="left" vertical="center" indent="1"/>
    </xf>
    <xf numFmtId="4" fontId="43" fillId="56" borderId="5" applyNumberFormat="0" applyProtection="0">
      <alignment horizontal="left" vertical="center" indent="1"/>
    </xf>
    <xf numFmtId="4" fontId="43" fillId="56" borderId="5" applyNumberFormat="0" applyProtection="0">
      <alignment horizontal="left" vertical="center" indent="1"/>
    </xf>
    <xf numFmtId="0" fontId="14" fillId="73" borderId="0" applyNumberFormat="0" applyProtection="0">
      <alignment horizontal="left" vertical="center" indent="1"/>
    </xf>
    <xf numFmtId="4" fontId="16" fillId="74" borderId="0" applyNumberFormat="0" applyProtection="0">
      <alignment horizontal="right" vertical="center" indent="1"/>
    </xf>
    <xf numFmtId="4" fontId="16" fillId="74" borderId="0" applyNumberFormat="0" applyProtection="0">
      <alignment horizontal="right" vertical="center" indent="1"/>
    </xf>
    <xf numFmtId="4" fontId="43" fillId="5" borderId="5" applyNumberFormat="0" applyProtection="0">
      <alignment horizontal="right" vertical="center"/>
    </xf>
    <xf numFmtId="4" fontId="43" fillId="5" borderId="5" applyNumberFormat="0" applyProtection="0">
      <alignment horizontal="right" vertical="center"/>
    </xf>
    <xf numFmtId="4" fontId="16" fillId="75" borderId="0" applyNumberFormat="0" applyProtection="0">
      <alignment horizontal="right" vertical="center" indent="1"/>
    </xf>
    <xf numFmtId="4" fontId="16" fillId="75" borderId="0" applyNumberFormat="0" applyProtection="0">
      <alignment horizontal="right" vertical="center" indent="1"/>
    </xf>
    <xf numFmtId="4" fontId="43" fillId="76" borderId="5" applyNumberFormat="0" applyProtection="0">
      <alignment horizontal="right" vertical="center"/>
    </xf>
    <xf numFmtId="4" fontId="43" fillId="76" borderId="5" applyNumberFormat="0" applyProtection="0">
      <alignment horizontal="right" vertical="center"/>
    </xf>
    <xf numFmtId="4" fontId="16" fillId="48" borderId="0" applyNumberFormat="0" applyProtection="0">
      <alignment horizontal="right" vertical="center" indent="1"/>
    </xf>
    <xf numFmtId="4" fontId="16" fillId="48" borderId="0" applyNumberFormat="0" applyProtection="0">
      <alignment horizontal="right" vertical="center" indent="1"/>
    </xf>
    <xf numFmtId="4" fontId="43" fillId="48" borderId="16" applyNumberFormat="0" applyProtection="0">
      <alignment horizontal="right" vertical="center"/>
    </xf>
    <xf numFmtId="4" fontId="43" fillId="48" borderId="16" applyNumberFormat="0" applyProtection="0">
      <alignment horizontal="right" vertical="center"/>
    </xf>
    <xf numFmtId="4" fontId="16" fillId="70" borderId="0" applyNumberFormat="0" applyProtection="0">
      <alignment horizontal="right" vertical="center" indent="1"/>
    </xf>
    <xf numFmtId="4" fontId="16" fillId="70" borderId="0" applyNumberFormat="0" applyProtection="0">
      <alignment horizontal="right" vertical="center" indent="1"/>
    </xf>
    <xf numFmtId="4" fontId="43" fillId="58" borderId="5" applyNumberFormat="0" applyProtection="0">
      <alignment horizontal="right" vertical="center"/>
    </xf>
    <xf numFmtId="4" fontId="43" fillId="58" borderId="5" applyNumberFormat="0" applyProtection="0">
      <alignment horizontal="right" vertical="center"/>
    </xf>
    <xf numFmtId="4" fontId="16" fillId="77" borderId="0" applyNumberFormat="0" applyProtection="0">
      <alignment horizontal="right" vertical="center" indent="1"/>
    </xf>
    <xf numFmtId="4" fontId="16" fillId="77" borderId="0" applyNumberFormat="0" applyProtection="0">
      <alignment horizontal="right" vertical="center" indent="1"/>
    </xf>
    <xf numFmtId="4" fontId="43" fillId="74" borderId="5" applyNumberFormat="0" applyProtection="0">
      <alignment horizontal="right" vertical="center"/>
    </xf>
    <xf numFmtId="4" fontId="43" fillId="74" borderId="5" applyNumberFormat="0" applyProtection="0">
      <alignment horizontal="right" vertical="center"/>
    </xf>
    <xf numFmtId="4" fontId="16" fillId="58" borderId="0" applyNumberFormat="0" applyProtection="0">
      <alignment horizontal="right" vertical="center" indent="1"/>
    </xf>
    <xf numFmtId="4" fontId="16" fillId="58" borderId="0" applyNumberFormat="0" applyProtection="0">
      <alignment horizontal="right" vertical="center" indent="1"/>
    </xf>
    <xf numFmtId="4" fontId="43" fillId="75" borderId="5" applyNumberFormat="0" applyProtection="0">
      <alignment horizontal="right" vertical="center"/>
    </xf>
    <xf numFmtId="4" fontId="43" fillId="75" borderId="5"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43" fillId="15" borderId="5" applyNumberFormat="0" applyProtection="0">
      <alignment horizontal="right" vertical="center"/>
    </xf>
    <xf numFmtId="4" fontId="43" fillId="15" borderId="5" applyNumberFormat="0" applyProtection="0">
      <alignment horizontal="right" vertical="center"/>
    </xf>
    <xf numFmtId="4" fontId="16" fillId="68" borderId="0" applyNumberFormat="0" applyProtection="0">
      <alignment horizontal="right" vertical="center" indent="1"/>
    </xf>
    <xf numFmtId="4" fontId="16" fillId="68" borderId="0" applyNumberFormat="0" applyProtection="0">
      <alignment horizontal="right" vertical="center" indent="1"/>
    </xf>
    <xf numFmtId="4" fontId="43" fillId="68" borderId="5" applyNumberFormat="0" applyProtection="0">
      <alignment horizontal="right" vertical="center"/>
    </xf>
    <xf numFmtId="4" fontId="43" fillId="68" borderId="5" applyNumberFormat="0" applyProtection="0">
      <alignment horizontal="right" vertical="center"/>
    </xf>
    <xf numFmtId="4" fontId="16" fillId="78" borderId="0" applyNumberFormat="0" applyProtection="0">
      <alignment horizontal="right" vertical="center" indent="1"/>
    </xf>
    <xf numFmtId="4" fontId="16" fillId="78" borderId="0" applyNumberFormat="0" applyProtection="0">
      <alignment horizontal="right" vertical="center" indent="1"/>
    </xf>
    <xf numFmtId="4" fontId="43" fillId="78" borderId="5" applyNumberFormat="0" applyProtection="0">
      <alignment horizontal="right" vertical="center"/>
    </xf>
    <xf numFmtId="4" fontId="43" fillId="78" borderId="5" applyNumberFormat="0" applyProtection="0">
      <alignment horizontal="right" vertical="center"/>
    </xf>
    <xf numFmtId="4" fontId="14" fillId="79" borderId="0" applyNumberFormat="0" applyProtection="0">
      <alignment horizontal="left" vertical="center" indent="1"/>
    </xf>
    <xf numFmtId="4" fontId="14" fillId="79" borderId="0" applyNumberFormat="0" applyProtection="0">
      <alignment horizontal="left" vertical="center" indent="1"/>
    </xf>
    <xf numFmtId="4" fontId="43" fillId="80" borderId="16" applyNumberFormat="0" applyProtection="0">
      <alignment horizontal="left" vertical="center" indent="1"/>
    </xf>
    <xf numFmtId="4" fontId="43" fillId="80" borderId="16"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25" fillId="53" borderId="16" applyNumberFormat="0" applyProtection="0">
      <alignment horizontal="left" vertical="center" indent="1"/>
    </xf>
    <xf numFmtId="4" fontId="17" fillId="81" borderId="0" applyNumberFormat="0" applyProtection="0">
      <alignment horizontal="left" vertical="center" indent="1"/>
    </xf>
    <xf numFmtId="4" fontId="17" fillId="81" borderId="0" applyNumberFormat="0" applyProtection="0">
      <alignment horizontal="left" vertical="center" indent="1"/>
    </xf>
    <xf numFmtId="4" fontId="25" fillId="53" borderId="16" applyNumberFormat="0" applyProtection="0">
      <alignment horizontal="left" vertical="center" indent="1"/>
    </xf>
    <xf numFmtId="0" fontId="14" fillId="9" borderId="17" applyNumberFormat="0" applyProtection="0">
      <alignment horizontal="left" vertical="center" indent="1"/>
    </xf>
    <xf numFmtId="0" fontId="14" fillId="9" borderId="17" applyNumberFormat="0" applyProtection="0">
      <alignment horizontal="left" vertical="center" indent="1"/>
    </xf>
    <xf numFmtId="0" fontId="14" fillId="9" borderId="17" applyNumberFormat="0" applyProtection="0">
      <alignment horizontal="left" vertical="center" indent="1"/>
    </xf>
    <xf numFmtId="4" fontId="43" fillId="82" borderId="5" applyNumberFormat="0" applyProtection="0">
      <alignment horizontal="right" vertical="center"/>
    </xf>
    <xf numFmtId="4" fontId="43" fillId="82" borderId="5" applyNumberFormat="0" applyProtection="0">
      <alignment horizontal="right" vertical="center"/>
    </xf>
    <xf numFmtId="0" fontId="14" fillId="9" borderId="17" applyNumberFormat="0" applyProtection="0">
      <alignment horizontal="left" vertical="center" indent="1"/>
    </xf>
    <xf numFmtId="4" fontId="18" fillId="73" borderId="0" applyNumberFormat="0" applyProtection="0">
      <alignment horizontal="left" vertical="center" wrapText="1" indent="1"/>
    </xf>
    <xf numFmtId="4" fontId="18" fillId="73" borderId="0" applyNumberFormat="0" applyProtection="0">
      <alignment horizontal="left" vertical="center" wrapText="1" indent="1"/>
    </xf>
    <xf numFmtId="4" fontId="43" fillId="83" borderId="16" applyNumberFormat="0" applyProtection="0">
      <alignment horizontal="left" vertical="center" indent="1"/>
    </xf>
    <xf numFmtId="4" fontId="43" fillId="83" borderId="16" applyNumberFormat="0" applyProtection="0">
      <alignment horizontal="left" vertical="center" indent="1"/>
    </xf>
    <xf numFmtId="4" fontId="18" fillId="73" borderId="0" applyNumberFormat="0" applyProtection="0">
      <alignment horizontal="right" vertical="center" indent="1"/>
    </xf>
    <xf numFmtId="4" fontId="18" fillId="73" borderId="0" applyNumberFormat="0" applyProtection="0">
      <alignment horizontal="right" vertical="center" indent="1"/>
    </xf>
    <xf numFmtId="4" fontId="43" fillId="82" borderId="16" applyNumberFormat="0" applyProtection="0">
      <alignment horizontal="left" vertical="center" indent="1"/>
    </xf>
    <xf numFmtId="4" fontId="43" fillId="82" borderId="16"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43" fillId="84" borderId="5" applyNumberFormat="0" applyProtection="0">
      <alignment horizontal="left" vertical="center" indent="1"/>
    </xf>
    <xf numFmtId="0" fontId="43" fillId="84" borderId="5" applyNumberFormat="0" applyProtection="0">
      <alignment horizontal="left" vertical="center" indent="1"/>
    </xf>
    <xf numFmtId="0" fontId="15" fillId="17" borderId="18" applyNumberFormat="0" applyProtection="0">
      <alignment horizontal="left" vertical="center" wrapText="1" indent="2"/>
    </xf>
    <xf numFmtId="0" fontId="15" fillId="17" borderId="18" applyNumberFormat="0" applyProtection="0">
      <alignment horizontal="left" vertical="center" wrapText="1" indent="2"/>
    </xf>
    <xf numFmtId="0" fontId="15" fillId="17" borderId="18" applyNumberFormat="0" applyProtection="0">
      <alignment horizontal="left" vertical="center" wrapText="1" indent="2"/>
    </xf>
    <xf numFmtId="0" fontId="43" fillId="53" borderId="15" applyNumberFormat="0" applyProtection="0">
      <alignment horizontal="left" vertical="top" indent="1"/>
    </xf>
    <xf numFmtId="0" fontId="19" fillId="85" borderId="0" applyNumberFormat="0" applyProtection="0">
      <alignment horizontal="left" vertical="center" indent="1"/>
    </xf>
    <xf numFmtId="0" fontId="19" fillId="85" borderId="0" applyNumberFormat="0" applyProtection="0">
      <alignment horizontal="left" vertical="center" indent="1"/>
    </xf>
    <xf numFmtId="0" fontId="43" fillId="86" borderId="5" applyNumberFormat="0" applyProtection="0">
      <alignment horizontal="left" vertical="center" indent="1"/>
    </xf>
    <xf numFmtId="0" fontId="43" fillId="86" borderId="5" applyNumberFormat="0" applyProtection="0">
      <alignment horizontal="left" vertical="center" indent="1"/>
    </xf>
    <xf numFmtId="0" fontId="19" fillId="85" borderId="17" applyNumberFormat="0" applyProtection="0">
      <alignment horizontal="left" vertical="center" wrapText="1" indent="2"/>
    </xf>
    <xf numFmtId="0" fontId="19" fillId="85" borderId="17" applyNumberFormat="0" applyProtection="0">
      <alignment horizontal="left" vertical="center" wrapText="1" indent="2"/>
    </xf>
    <xf numFmtId="0" fontId="43" fillId="82" borderId="15"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43" fillId="87" borderId="5" applyNumberFormat="0" applyProtection="0">
      <alignment horizontal="left" vertical="center" indent="1"/>
    </xf>
    <xf numFmtId="0" fontId="43" fillId="87" borderId="5" applyNumberFormat="0" applyProtection="0">
      <alignment horizontal="left" vertical="center" indent="1"/>
    </xf>
    <xf numFmtId="0" fontId="19" fillId="9" borderId="17" applyNumberFormat="0" applyProtection="0">
      <alignment horizontal="left" vertical="center" wrapText="1" indent="2"/>
    </xf>
    <xf numFmtId="0" fontId="19" fillId="9" borderId="17" applyNumberFormat="0" applyProtection="0">
      <alignment horizontal="left" vertical="center" wrapText="1" indent="2"/>
    </xf>
    <xf numFmtId="0" fontId="43" fillId="87" borderId="15" applyNumberFormat="0" applyProtection="0">
      <alignment horizontal="left" vertical="top" indent="1"/>
    </xf>
    <xf numFmtId="0" fontId="19" fillId="61" borderId="0" applyNumberFormat="0" applyProtection="0">
      <alignment horizontal="left" vertical="center" indent="1"/>
    </xf>
    <xf numFmtId="0" fontId="19" fillId="61" borderId="0" applyNumberFormat="0" applyProtection="0">
      <alignment horizontal="left" vertical="center" indent="1"/>
    </xf>
    <xf numFmtId="0" fontId="43" fillId="83" borderId="5" applyNumberFormat="0" applyProtection="0">
      <alignment horizontal="left" vertical="center" indent="1"/>
    </xf>
    <xf numFmtId="0" fontId="43" fillId="83" borderId="5" applyNumberFormat="0" applyProtection="0">
      <alignment horizontal="left" vertical="center" indent="1"/>
    </xf>
    <xf numFmtId="0" fontId="19" fillId="61" borderId="17" applyNumberFormat="0" applyProtection="0">
      <alignment horizontal="left" vertical="center" wrapText="1" indent="2"/>
    </xf>
    <xf numFmtId="0" fontId="19" fillId="61" borderId="17" applyNumberFormat="0" applyProtection="0">
      <alignment horizontal="left" vertical="center" wrapText="1" indent="2"/>
    </xf>
    <xf numFmtId="0" fontId="43" fillId="83" borderId="15" applyNumberFormat="0" applyProtection="0">
      <alignment horizontal="left" vertical="top" indent="1"/>
    </xf>
    <xf numFmtId="0" fontId="43" fillId="73" borderId="19" applyNumberFormat="0">
      <alignment/>
      <protection locked="0"/>
    </xf>
    <xf numFmtId="0" fontId="44" fillId="53" borderId="20" applyBorder="0">
      <alignment/>
      <protection/>
    </xf>
    <xf numFmtId="4" fontId="20" fillId="73" borderId="13" applyNumberFormat="0" applyProtection="0">
      <alignment horizontal="right" vertical="center" indent="1"/>
    </xf>
    <xf numFmtId="4" fontId="20" fillId="73" borderId="13" applyNumberFormat="0" applyProtection="0">
      <alignment horizontal="right" vertical="center" indent="1"/>
    </xf>
    <xf numFmtId="4" fontId="45" fillId="45" borderId="15" applyNumberFormat="0" applyProtection="0">
      <alignment vertical="center"/>
    </xf>
    <xf numFmtId="4" fontId="21" fillId="17" borderId="13" applyNumberFormat="0" applyProtection="0">
      <alignment horizontal="right" vertical="center" indent="1"/>
    </xf>
    <xf numFmtId="4" fontId="21" fillId="17" borderId="13" applyNumberFormat="0" applyProtection="0">
      <alignment horizontal="right" vertical="center" indent="1"/>
    </xf>
    <xf numFmtId="4" fontId="63" fillId="45" borderId="21"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45" fillId="84" borderId="15" applyNumberFormat="0" applyProtection="0">
      <alignment horizontal="left" vertical="center" indent="1"/>
    </xf>
    <xf numFmtId="4" fontId="15" fillId="23" borderId="0" applyNumberFormat="0" applyProtection="0">
      <alignment horizontal="left" vertical="center" indent="1"/>
    </xf>
    <xf numFmtId="4" fontId="15" fillId="23" borderId="17" applyNumberFormat="0" applyProtection="0">
      <alignment horizontal="left" vertical="center" indent="1"/>
    </xf>
    <xf numFmtId="4" fontId="15" fillId="23" borderId="17" applyNumberFormat="0" applyProtection="0">
      <alignment horizontal="left" vertical="center" indent="1"/>
    </xf>
    <xf numFmtId="4" fontId="15" fillId="23" borderId="17" applyNumberFormat="0" applyProtection="0">
      <alignment horizontal="left" vertical="center" indent="1"/>
    </xf>
    <xf numFmtId="0" fontId="45" fillId="45" borderId="15" applyNumberFormat="0" applyProtection="0">
      <alignment horizontal="left" vertical="top" indent="1"/>
    </xf>
    <xf numFmtId="4" fontId="15" fillId="23" borderId="17" applyNumberFormat="0" applyProtection="0">
      <alignment horizontal="left" vertical="center" indent="1"/>
    </xf>
    <xf numFmtId="4" fontId="14" fillId="73" borderId="13" applyNumberFormat="0" applyProtection="0">
      <alignment horizontal="right" vertical="center" indent="1"/>
    </xf>
    <xf numFmtId="4" fontId="14" fillId="73" borderId="13" applyNumberFormat="0" applyProtection="0">
      <alignment horizontal="right" vertical="center" indent="1"/>
    </xf>
    <xf numFmtId="4" fontId="43" fillId="0" borderId="5" applyNumberFormat="0" applyProtection="0">
      <alignment horizontal="right" vertical="center"/>
    </xf>
    <xf numFmtId="4" fontId="43" fillId="0" borderId="5" applyNumberFormat="0" applyProtection="0">
      <alignment horizontal="right" vertical="center"/>
    </xf>
    <xf numFmtId="4" fontId="15" fillId="17" borderId="13" applyNumberFormat="0" applyProtection="0">
      <alignment horizontal="right" vertical="center" indent="1"/>
    </xf>
    <xf numFmtId="4" fontId="15" fillId="17" borderId="13" applyNumberFormat="0" applyProtection="0">
      <alignment horizontal="right" vertical="center" indent="1"/>
    </xf>
    <xf numFmtId="4" fontId="15" fillId="17" borderId="13" applyNumberFormat="0" applyProtection="0">
      <alignment horizontal="right" vertical="center" indent="1"/>
    </xf>
    <xf numFmtId="4" fontId="63" fillId="73" borderId="5" applyNumberFormat="0" applyProtection="0">
      <alignment horizontal="right" vertical="center"/>
    </xf>
    <xf numFmtId="4" fontId="15" fillId="17" borderId="13" applyNumberFormat="0" applyProtection="0">
      <alignment horizontal="right" vertical="center" indent="1"/>
    </xf>
    <xf numFmtId="0" fontId="15" fillId="85" borderId="0" applyNumberFormat="0" applyProtection="0">
      <alignment horizontal="left" vertical="center" indent="1"/>
    </xf>
    <xf numFmtId="0" fontId="15" fillId="85" borderId="0" applyNumberFormat="0" applyProtection="0">
      <alignment horizontal="left" vertical="center" indent="1"/>
    </xf>
    <xf numFmtId="0" fontId="15" fillId="85" borderId="0" applyNumberFormat="0" applyProtection="0">
      <alignment horizontal="left" vertical="center" indent="1"/>
    </xf>
    <xf numFmtId="4" fontId="43" fillId="56" borderId="5" applyNumberFormat="0" applyProtection="0">
      <alignment horizontal="left" vertical="center" indent="1"/>
    </xf>
    <xf numFmtId="4" fontId="43" fillId="56" borderId="5" applyNumberFormat="0" applyProtection="0">
      <alignment horizontal="left" vertical="center" indent="1"/>
    </xf>
    <xf numFmtId="0" fontId="15" fillId="85" borderId="18" applyNumberFormat="0" applyProtection="0">
      <alignment horizontal="left" vertical="center" indent="1"/>
    </xf>
    <xf numFmtId="0" fontId="15" fillId="85" borderId="18" applyNumberFormat="0" applyProtection="0">
      <alignment horizontal="left" vertical="center" indent="1"/>
    </xf>
    <xf numFmtId="0" fontId="15" fillId="85" borderId="18" applyNumberFormat="0" applyProtection="0">
      <alignment horizontal="left" vertical="center" indent="1"/>
    </xf>
    <xf numFmtId="0" fontId="45" fillId="82" borderId="15" applyNumberFormat="0" applyProtection="0">
      <alignment horizontal="left" vertical="top" indent="1"/>
    </xf>
    <xf numFmtId="0" fontId="22" fillId="73" borderId="22" applyNumberFormat="0" applyProtection="0">
      <alignment/>
    </xf>
    <xf numFmtId="0" fontId="22" fillId="73" borderId="22" applyNumberFormat="0" applyProtection="0">
      <alignment/>
    </xf>
    <xf numFmtId="4" fontId="47" fillId="88" borderId="16" applyNumberFormat="0" applyProtection="0">
      <alignment horizontal="left" vertical="center" indent="1"/>
    </xf>
    <xf numFmtId="0" fontId="43" fillId="89" borderId="21">
      <alignment/>
      <protection/>
    </xf>
    <xf numFmtId="0" fontId="43" fillId="89" borderId="21">
      <alignment/>
      <protection/>
    </xf>
    <xf numFmtId="4" fontId="23" fillId="85" borderId="2" applyNumberFormat="0" applyProtection="0">
      <alignment horizontal="right" vertical="center"/>
    </xf>
    <xf numFmtId="4" fontId="23" fillId="85" borderId="2" applyNumberFormat="0" applyProtection="0">
      <alignment horizontal="right" vertical="center"/>
    </xf>
    <xf numFmtId="4" fontId="23" fillId="85" borderId="2" applyNumberFormat="0" applyProtection="0">
      <alignment horizontal="right" vertical="center"/>
    </xf>
    <xf numFmtId="4" fontId="48" fillId="73" borderId="5" applyNumberFormat="0" applyProtection="0">
      <alignment horizontal="right" vertical="center"/>
    </xf>
    <xf numFmtId="0" fontId="95" fillId="90" borderId="0" applyNumberFormat="0" applyBorder="0" applyAlignment="0" applyProtection="0"/>
    <xf numFmtId="0" fontId="35" fillId="91" borderId="0" applyNumberFormat="0" applyBorder="0" applyAlignment="0" applyProtection="0"/>
    <xf numFmtId="0" fontId="68" fillId="91" borderId="0" applyNumberFormat="0" applyBorder="0" applyAlignment="0" applyProtection="0"/>
    <xf numFmtId="0" fontId="51" fillId="41" borderId="0" applyNumberFormat="0" applyBorder="0" applyAlignment="0" applyProtection="0"/>
    <xf numFmtId="0" fontId="61" fillId="0" borderId="0" applyNumberFormat="0" applyFill="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Font="0">
      <alignment/>
      <protection/>
    </xf>
    <xf numFmtId="0" fontId="25"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24" fillId="0" borderId="23" applyNumberFormat="0" applyFill="0" applyAlignment="0" applyProtection="0"/>
    <xf numFmtId="0" fontId="96" fillId="0" borderId="24" applyNumberFormat="0" applyProtection="0">
      <alignment/>
    </xf>
    <xf numFmtId="0" fontId="97" fillId="0" borderId="0" applyNumberFormat="0" applyFill="0" applyBorder="0" applyAlignment="0" applyProtection="0"/>
    <xf numFmtId="0" fontId="98" fillId="0" borderId="25" applyNumberFormat="0" applyFill="0" applyAlignment="0" applyProtection="0"/>
    <xf numFmtId="0" fontId="37" fillId="0" borderId="26" applyNumberFormat="0" applyFill="0" applyAlignment="0" applyProtection="0"/>
    <xf numFmtId="0" fontId="69" fillId="0" borderId="26" applyNumberFormat="0" applyFill="0" applyAlignment="0" applyProtection="0"/>
    <xf numFmtId="0" fontId="55" fillId="0" borderId="27" applyNumberFormat="0" applyFill="0" applyAlignment="0" applyProtection="0"/>
    <xf numFmtId="0" fontId="99" fillId="0" borderId="28" applyNumberFormat="0" applyFill="0" applyAlignment="0" applyProtection="0"/>
    <xf numFmtId="0" fontId="38" fillId="0" borderId="29" applyNumberFormat="0" applyFill="0" applyAlignment="0" applyProtection="0"/>
    <xf numFmtId="0" fontId="70" fillId="0" borderId="29" applyNumberFormat="0" applyFill="0" applyAlignment="0" applyProtection="0"/>
    <xf numFmtId="0" fontId="56" fillId="0" borderId="30" applyNumberFormat="0" applyFill="0" applyAlignment="0" applyProtection="0"/>
    <xf numFmtId="0" fontId="100" fillId="0" borderId="31" applyNumberFormat="0" applyFill="0" applyAlignment="0" applyProtection="0"/>
    <xf numFmtId="0" fontId="39" fillId="0" borderId="32" applyNumberFormat="0" applyFill="0" applyAlignment="0" applyProtection="0"/>
    <xf numFmtId="0" fontId="71" fillId="0" borderId="32" applyNumberFormat="0" applyFill="0" applyAlignment="0" applyProtection="0"/>
    <xf numFmtId="0" fontId="57" fillId="0" borderId="33" applyNumberFormat="0" applyFill="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36" fillId="0" borderId="0" applyNumberFormat="0" applyFill="0" applyBorder="0" applyAlignment="0" applyProtection="0"/>
    <xf numFmtId="0" fontId="101" fillId="0" borderId="34" applyNumberFormat="0" applyFill="0" applyAlignment="0" applyProtection="0"/>
    <xf numFmtId="0" fontId="40" fillId="0" borderId="35" applyNumberFormat="0" applyFill="0" applyAlignment="0" applyProtection="0"/>
    <xf numFmtId="0" fontId="72" fillId="0" borderId="35" applyNumberFormat="0" applyFill="0" applyAlignment="0" applyProtection="0"/>
    <xf numFmtId="0" fontId="59" fillId="0" borderId="3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pplyAlignment="0" applyProtection="0"/>
    <xf numFmtId="0" fontId="103" fillId="92" borderId="37" applyNumberFormat="0" applyAlignment="0" applyProtection="0"/>
    <xf numFmtId="0" fontId="42" fillId="93" borderId="38" applyNumberFormat="0" applyAlignment="0" applyProtection="0"/>
    <xf numFmtId="0" fontId="53" fillId="93" borderId="38" applyNumberFormat="0" applyAlignment="0" applyProtection="0"/>
    <xf numFmtId="0" fontId="53" fillId="54" borderId="38" applyNumberFormat="0" applyAlignment="0" applyProtection="0"/>
    <xf numFmtId="0" fontId="24" fillId="0" borderId="10" applyNumberFormat="0" applyFill="0" applyAlignment="0" applyProtection="0"/>
  </cellStyleXfs>
  <cellXfs count="266">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171" fontId="4" fillId="0" borderId="0" xfId="0" applyNumberFormat="1" applyFont="1" applyFill="1" applyBorder="1" applyAlignment="1">
      <alignment/>
    </xf>
    <xf numFmtId="0" fontId="6"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0" fontId="12" fillId="0" borderId="0" xfId="0" applyFont="1" applyBorder="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6" fillId="0" borderId="39" xfId="0" applyFont="1" applyBorder="1" applyAlignment="1">
      <alignment vertical="top" wrapText="1"/>
    </xf>
    <xf numFmtId="0" fontId="5" fillId="0" borderId="39" xfId="0" applyFont="1" applyBorder="1" applyAlignment="1">
      <alignment vertical="top" wrapText="1"/>
    </xf>
    <xf numFmtId="171" fontId="5" fillId="3" borderId="39" xfId="0" applyNumberFormat="1" applyFont="1" applyFill="1" applyBorder="1" applyAlignment="1">
      <alignment horizontal="right" vertical="top" wrapText="1"/>
    </xf>
    <xf numFmtId="0" fontId="7" fillId="0" borderId="0" xfId="0" applyFont="1" applyBorder="1" applyAlignment="1">
      <alignment horizontal="center"/>
    </xf>
    <xf numFmtId="0" fontId="6" fillId="0" borderId="40" xfId="0" applyFont="1" applyBorder="1" applyAlignment="1">
      <alignment/>
    </xf>
    <xf numFmtId="14" fontId="6" fillId="0" borderId="40" xfId="0" applyNumberFormat="1" applyFont="1" applyBorder="1" applyAlignment="1">
      <alignment horizontal="right" wrapText="1"/>
    </xf>
    <xf numFmtId="0" fontId="6" fillId="0" borderId="24" xfId="0" applyFont="1" applyBorder="1" applyAlignment="1">
      <alignment/>
    </xf>
    <xf numFmtId="171" fontId="5" fillId="3" borderId="24" xfId="0" applyNumberFormat="1" applyFont="1" applyFill="1" applyBorder="1" applyAlignment="1">
      <alignment horizontal="right"/>
    </xf>
    <xf numFmtId="171" fontId="5" fillId="0" borderId="24" xfId="0" applyNumberFormat="1" applyFont="1" applyBorder="1" applyAlignment="1">
      <alignment horizontal="right"/>
    </xf>
    <xf numFmtId="0" fontId="5" fillId="0" borderId="39" xfId="0" applyFont="1" applyBorder="1" applyAlignment="1">
      <alignment/>
    </xf>
    <xf numFmtId="0" fontId="6" fillId="0" borderId="39" xfId="0" applyFont="1" applyBorder="1" applyAlignment="1">
      <alignment/>
    </xf>
    <xf numFmtId="0" fontId="5" fillId="0" borderId="39" xfId="0" applyFont="1" applyBorder="1" applyAlignment="1">
      <alignment vertical="center" wrapText="1"/>
    </xf>
    <xf numFmtId="0" fontId="6" fillId="0" borderId="39" xfId="0" applyFont="1" applyBorder="1" applyAlignment="1">
      <alignment vertical="center" wrapText="1"/>
    </xf>
    <xf numFmtId="171" fontId="5" fillId="0" borderId="39" xfId="0" applyNumberFormat="1" applyFont="1" applyFill="1" applyBorder="1" applyAlignment="1">
      <alignment horizontal="right" vertical="top" wrapText="1"/>
    </xf>
    <xf numFmtId="171" fontId="6" fillId="3" borderId="41" xfId="0" applyNumberFormat="1" applyFont="1" applyFill="1" applyBorder="1" applyAlignment="1">
      <alignment horizontal="right" vertical="top" wrapText="1"/>
    </xf>
    <xf numFmtId="0" fontId="5" fillId="0" borderId="0" xfId="0" applyFont="1" applyFill="1" applyAlignment="1">
      <alignment/>
    </xf>
    <xf numFmtId="0" fontId="6" fillId="0" borderId="39" xfId="0" applyFont="1" applyFill="1" applyBorder="1" applyAlignment="1">
      <alignment vertical="top" wrapText="1"/>
    </xf>
    <xf numFmtId="0" fontId="6" fillId="0" borderId="39" xfId="0" applyFont="1" applyBorder="1" applyAlignment="1">
      <alignment wrapText="1"/>
    </xf>
    <xf numFmtId="0" fontId="6" fillId="0" borderId="41" xfId="0" applyFont="1" applyBorder="1" applyAlignment="1">
      <alignment vertical="top" wrapText="1"/>
    </xf>
    <xf numFmtId="170" fontId="4" fillId="0" borderId="24" xfId="0" applyNumberFormat="1" applyFont="1" applyBorder="1" applyAlignment="1">
      <alignment/>
    </xf>
    <xf numFmtId="0" fontId="4" fillId="0" borderId="24" xfId="0" applyFont="1" applyFill="1" applyBorder="1" applyAlignment="1">
      <alignment/>
    </xf>
    <xf numFmtId="49" fontId="6" fillId="3" borderId="39" xfId="0" applyNumberFormat="1" applyFont="1" applyFill="1" applyBorder="1" applyAlignment="1">
      <alignment horizontal="right" vertical="top" wrapText="1"/>
    </xf>
    <xf numFmtId="49" fontId="6" fillId="0" borderId="39" xfId="0" applyNumberFormat="1" applyFont="1" applyFill="1" applyBorder="1" applyAlignment="1">
      <alignment horizontal="right" vertical="top" wrapText="1"/>
    </xf>
    <xf numFmtId="14" fontId="6" fillId="3" borderId="40" xfId="0" applyNumberFormat="1" applyFont="1" applyFill="1" applyBorder="1" applyAlignment="1" quotePrefix="1">
      <alignment horizontal="right" wrapText="1"/>
    </xf>
    <xf numFmtId="0" fontId="104" fillId="0" borderId="0" xfId="0" applyFont="1" applyFill="1" applyBorder="1" applyAlignment="1">
      <alignment/>
    </xf>
    <xf numFmtId="49" fontId="6" fillId="0" borderId="24" xfId="0" applyNumberFormat="1" applyFont="1" applyFill="1" applyBorder="1" applyAlignment="1">
      <alignment horizontal="right" wrapText="1"/>
    </xf>
    <xf numFmtId="0" fontId="104" fillId="0" borderId="0" xfId="0" applyFont="1" applyBorder="1" applyAlignment="1">
      <alignment/>
    </xf>
    <xf numFmtId="0" fontId="6" fillId="0" borderId="40" xfId="334" applyFont="1" applyFill="1" applyBorder="1" applyAlignment="1">
      <alignment vertical="top" wrapText="1"/>
      <protection/>
    </xf>
    <xf numFmtId="0" fontId="5" fillId="0" borderId="39" xfId="334" applyFont="1" applyFill="1" applyBorder="1" applyAlignment="1">
      <alignment vertical="top" wrapText="1"/>
      <protection/>
    </xf>
    <xf numFmtId="0" fontId="6" fillId="0" borderId="39" xfId="334" applyFont="1" applyFill="1" applyBorder="1" applyAlignment="1">
      <alignment vertical="top" wrapText="1"/>
      <protection/>
    </xf>
    <xf numFmtId="0" fontId="5" fillId="0" borderId="24" xfId="334" applyFont="1" applyFill="1" applyBorder="1" applyAlignment="1">
      <alignment horizontal="left" wrapText="1"/>
      <protection/>
    </xf>
    <xf numFmtId="0" fontId="5" fillId="0" borderId="0" xfId="334" applyFont="1" applyFill="1" applyBorder="1" applyAlignment="1">
      <alignment vertical="top" wrapText="1"/>
      <protection/>
    </xf>
    <xf numFmtId="171" fontId="6" fillId="1" borderId="39" xfId="0" applyNumberFormat="1" applyFont="1" applyFill="1" applyBorder="1" applyAlignment="1">
      <alignment horizontal="right"/>
    </xf>
    <xf numFmtId="0" fontId="5" fillId="0" borderId="39" xfId="0" applyFont="1" applyBorder="1" applyAlignment="1">
      <alignment vertical="center"/>
    </xf>
    <xf numFmtId="14" fontId="6" fillId="1" borderId="40" xfId="0" applyNumberFormat="1" applyFont="1" applyFill="1" applyBorder="1" applyAlignment="1" quotePrefix="1">
      <alignment horizontal="right" wrapText="1"/>
    </xf>
    <xf numFmtId="171" fontId="5" fillId="1" borderId="0" xfId="0" applyNumberFormat="1" applyFont="1" applyFill="1" applyBorder="1" applyAlignment="1">
      <alignment horizontal="right"/>
    </xf>
    <xf numFmtId="0" fontId="8" fillId="0" borderId="0" xfId="341" applyFont="1" applyBorder="1" applyAlignment="1">
      <alignment/>
      <protection/>
    </xf>
    <xf numFmtId="14" fontId="6" fillId="1" borderId="0" xfId="0" applyNumberFormat="1" applyFont="1" applyFill="1" applyBorder="1" applyAlignment="1">
      <alignment horizontal="right" wrapText="1"/>
    </xf>
    <xf numFmtId="171" fontId="5" fillId="1" borderId="39" xfId="0" applyNumberFormat="1" applyFont="1" applyFill="1" applyBorder="1" applyAlignment="1">
      <alignment horizontal="right"/>
    </xf>
    <xf numFmtId="0" fontId="8" fillId="0" borderId="0" xfId="334" applyFont="1" applyFill="1" applyBorder="1">
      <alignment/>
      <protection/>
    </xf>
    <xf numFmtId="171" fontId="6" fillId="1" borderId="41" xfId="0" applyNumberFormat="1" applyFont="1" applyFill="1" applyBorder="1" applyAlignment="1">
      <alignment horizontal="right"/>
    </xf>
    <xf numFmtId="171" fontId="6" fillId="1" borderId="24" xfId="0" applyNumberFormat="1" applyFont="1" applyFill="1" applyBorder="1" applyAlignment="1">
      <alignment horizontal="right"/>
    </xf>
    <xf numFmtId="171" fontId="5" fillId="1" borderId="24" xfId="0" applyNumberFormat="1" applyFont="1" applyFill="1" applyBorder="1" applyAlignment="1">
      <alignment horizontal="right"/>
    </xf>
    <xf numFmtId="0" fontId="74" fillId="0" borderId="0" xfId="0" applyFont="1" applyFill="1" applyBorder="1" applyAlignment="1">
      <alignment/>
    </xf>
    <xf numFmtId="171" fontId="5" fillId="94" borderId="39" xfId="343" applyNumberFormat="1" applyFont="1" applyFill="1" applyBorder="1" applyAlignment="1">
      <alignment horizontal="right" vertical="top" wrapText="1"/>
      <protection/>
    </xf>
    <xf numFmtId="171" fontId="6" fillId="94" borderId="41" xfId="343" applyNumberFormat="1" applyFont="1" applyFill="1" applyBorder="1" applyAlignment="1">
      <alignment horizontal="right" vertical="top" wrapText="1"/>
      <protection/>
    </xf>
    <xf numFmtId="171" fontId="6" fillId="94" borderId="39" xfId="343" applyNumberFormat="1" applyFont="1" applyFill="1" applyBorder="1" applyAlignment="1">
      <alignment horizontal="right" vertical="top" wrapText="1"/>
      <protection/>
    </xf>
    <xf numFmtId="171" fontId="5" fillId="94" borderId="39" xfId="343" applyNumberFormat="1" applyFont="1" applyFill="1" applyBorder="1" applyAlignment="1">
      <alignment horizontal="right" wrapText="1"/>
      <protection/>
    </xf>
    <xf numFmtId="171" fontId="5" fillId="94" borderId="0" xfId="343" applyNumberFormat="1" applyFont="1" applyFill="1" applyBorder="1" applyAlignment="1">
      <alignment horizontal="right" wrapText="1"/>
      <protection/>
    </xf>
    <xf numFmtId="171" fontId="6" fillId="94" borderId="39" xfId="343" applyNumberFormat="1" applyFont="1" applyFill="1" applyBorder="1" applyAlignment="1">
      <alignment horizontal="right" wrapText="1"/>
      <protection/>
    </xf>
    <xf numFmtId="171" fontId="5" fillId="3" borderId="39" xfId="343" applyNumberFormat="1" applyFont="1" applyFill="1" applyBorder="1" applyAlignment="1">
      <alignment horizontal="right" vertical="top" wrapText="1"/>
      <protection/>
    </xf>
    <xf numFmtId="171" fontId="5" fillId="0" borderId="39" xfId="343" applyNumberFormat="1" applyFont="1" applyFill="1" applyBorder="1" applyAlignment="1">
      <alignment horizontal="right" vertical="top" wrapText="1"/>
      <protection/>
    </xf>
    <xf numFmtId="171" fontId="6" fillId="3" borderId="41" xfId="343" applyNumberFormat="1" applyFont="1" applyFill="1" applyBorder="1" applyAlignment="1">
      <alignment horizontal="right" vertical="top" wrapText="1"/>
      <protection/>
    </xf>
    <xf numFmtId="171" fontId="6" fillId="0" borderId="41" xfId="343" applyNumberFormat="1" applyFont="1" applyFill="1" applyBorder="1" applyAlignment="1">
      <alignment horizontal="right"/>
      <protection/>
    </xf>
    <xf numFmtId="171" fontId="6" fillId="3" borderId="39" xfId="343" applyNumberFormat="1" applyFont="1" applyFill="1" applyBorder="1" applyAlignment="1">
      <alignment horizontal="right" vertical="top" wrapText="1"/>
      <protection/>
    </xf>
    <xf numFmtId="171" fontId="6" fillId="0" borderId="39" xfId="343" applyNumberFormat="1" applyFont="1" applyFill="1" applyBorder="1" applyAlignment="1">
      <alignment horizontal="right" vertical="top" wrapText="1"/>
      <protection/>
    </xf>
    <xf numFmtId="171" fontId="5" fillId="3" borderId="0" xfId="343" applyNumberFormat="1" applyFont="1" applyFill="1" applyBorder="1" applyAlignment="1">
      <alignment horizontal="right" wrapText="1"/>
      <protection/>
    </xf>
    <xf numFmtId="171" fontId="5" fillId="0" borderId="0" xfId="343" applyNumberFormat="1" applyFont="1" applyFill="1" applyBorder="1" applyAlignment="1">
      <alignment horizontal="right" wrapText="1"/>
      <protection/>
    </xf>
    <xf numFmtId="171" fontId="5" fillId="3" borderId="39" xfId="343" applyNumberFormat="1" applyFont="1" applyFill="1" applyBorder="1" applyAlignment="1">
      <alignment horizontal="right" wrapText="1"/>
      <protection/>
    </xf>
    <xf numFmtId="171" fontId="5" fillId="0" borderId="39" xfId="343" applyNumberFormat="1" applyFont="1" applyFill="1" applyBorder="1" applyAlignment="1">
      <alignment horizontal="right" wrapText="1"/>
      <protection/>
    </xf>
    <xf numFmtId="171" fontId="6" fillId="0" borderId="39" xfId="343" applyNumberFormat="1" applyFont="1" applyFill="1" applyBorder="1" applyAlignment="1">
      <alignment horizontal="right" wrapText="1"/>
      <protection/>
    </xf>
    <xf numFmtId="171" fontId="6" fillId="3" borderId="39" xfId="343" applyNumberFormat="1" applyFont="1" applyFill="1" applyBorder="1" applyAlignment="1">
      <alignment horizontal="right" wrapText="1"/>
      <protection/>
    </xf>
    <xf numFmtId="0" fontId="5" fillId="0" borderId="39" xfId="343" applyFont="1" applyFill="1" applyBorder="1" applyAlignment="1">
      <alignment/>
      <protection/>
    </xf>
    <xf numFmtId="171" fontId="5" fillId="0" borderId="39" xfId="343" applyNumberFormat="1" applyFont="1" applyFill="1" applyBorder="1" applyAlignment="1">
      <alignment/>
      <protection/>
    </xf>
    <xf numFmtId="0" fontId="6" fillId="0" borderId="0" xfId="334" applyFont="1" applyFill="1" applyBorder="1" applyAlignment="1">
      <alignment vertical="top" wrapText="1"/>
      <protection/>
    </xf>
    <xf numFmtId="0" fontId="6" fillId="0" borderId="0" xfId="343" applyFont="1" applyFill="1" applyBorder="1">
      <alignment/>
      <protection/>
    </xf>
    <xf numFmtId="171" fontId="6" fillId="0" borderId="0" xfId="343" applyNumberFormat="1" applyFont="1" applyFill="1" applyBorder="1" applyAlignment="1">
      <alignment horizontal="right"/>
      <protection/>
    </xf>
    <xf numFmtId="171" fontId="6" fillId="0" borderId="0" xfId="343" applyNumberFormat="1" applyFont="1" applyFill="1" applyBorder="1" applyAlignment="1">
      <alignment horizontal="right" vertical="top" wrapText="1"/>
      <protection/>
    </xf>
    <xf numFmtId="171" fontId="6" fillId="0" borderId="41" xfId="343" applyNumberFormat="1" applyFont="1" applyFill="1" applyBorder="1">
      <alignment/>
      <protection/>
    </xf>
    <xf numFmtId="49" fontId="6" fillId="94" borderId="39" xfId="0" applyNumberFormat="1" applyFont="1" applyFill="1" applyBorder="1" applyAlignment="1">
      <alignment horizontal="right" vertical="top" wrapText="1"/>
    </xf>
    <xf numFmtId="171" fontId="6" fillId="94" borderId="41" xfId="0" applyNumberFormat="1" applyFont="1" applyFill="1" applyBorder="1" applyAlignment="1">
      <alignment horizontal="right" vertical="top" wrapText="1"/>
    </xf>
    <xf numFmtId="0" fontId="5" fillId="95" borderId="39" xfId="339" applyFont="1" applyFill="1" applyBorder="1" applyAlignment="1">
      <alignment vertical="top" wrapText="1"/>
      <protection/>
    </xf>
    <xf numFmtId="0" fontId="6" fillId="95" borderId="40" xfId="334" applyFont="1" applyFill="1" applyBorder="1" applyAlignment="1">
      <alignment vertical="top" wrapText="1"/>
      <protection/>
    </xf>
    <xf numFmtId="0" fontId="8" fillId="0" borderId="0" xfId="0" applyFont="1" applyAlignment="1">
      <alignment/>
    </xf>
    <xf numFmtId="14" fontId="6" fillId="3" borderId="39" xfId="0" applyNumberFormat="1" applyFont="1" applyFill="1" applyBorder="1" applyAlignment="1">
      <alignment horizontal="right" vertical="top" wrapText="1"/>
    </xf>
    <xf numFmtId="0" fontId="6" fillId="0" borderId="23" xfId="0" applyFont="1" applyBorder="1" applyAlignment="1">
      <alignment vertical="top" wrapText="1"/>
    </xf>
    <xf numFmtId="0" fontId="24" fillId="0" borderId="24" xfId="334" applyFont="1" applyFill="1" applyBorder="1" applyAlignment="1">
      <alignment vertical="top" wrapText="1"/>
      <protection/>
    </xf>
    <xf numFmtId="0" fontId="24" fillId="0" borderId="10" xfId="378" applyAlignment="1">
      <alignment vertical="top" wrapText="1"/>
    </xf>
    <xf numFmtId="0" fontId="25" fillId="0" borderId="9" xfId="0" applyFont="1" applyBorder="1" applyAlignment="1">
      <alignment vertical="top" wrapText="1"/>
    </xf>
    <xf numFmtId="0" fontId="25" fillId="0" borderId="39" xfId="0" applyFont="1" applyBorder="1" applyAlignment="1">
      <alignment vertical="top" wrapText="1"/>
    </xf>
    <xf numFmtId="0" fontId="25" fillId="0" borderId="39" xfId="0" applyFont="1" applyFill="1" applyBorder="1" applyAlignment="1">
      <alignment vertical="top" wrapText="1"/>
    </xf>
    <xf numFmtId="0" fontId="24" fillId="0" borderId="10" xfId="378" applyBorder="1" applyAlignment="1">
      <alignment vertical="top" wrapText="1"/>
    </xf>
    <xf numFmtId="0" fontId="25" fillId="0" borderId="42" xfId="344" applyFont="1" applyBorder="1" applyAlignment="1">
      <alignment vertical="top" wrapText="1"/>
    </xf>
    <xf numFmtId="0" fontId="24" fillId="0" borderId="10" xfId="344" applyFont="1" applyFill="1" applyBorder="1" applyAlignment="1">
      <alignment vertical="top" wrapText="1"/>
    </xf>
    <xf numFmtId="171" fontId="4" fillId="0" borderId="0" xfId="333" applyNumberFormat="1" applyFont="1" applyBorder="1">
      <alignment/>
      <protection/>
    </xf>
    <xf numFmtId="0" fontId="4" fillId="0" borderId="0" xfId="333" applyFont="1" applyFill="1" applyBorder="1">
      <alignment/>
      <protection/>
    </xf>
    <xf numFmtId="0" fontId="4" fillId="0" borderId="24" xfId="333" applyFont="1" applyFill="1" applyBorder="1">
      <alignment/>
      <protection/>
    </xf>
    <xf numFmtId="49" fontId="6" fillId="94" borderId="39" xfId="343" applyNumberFormat="1" applyFont="1" applyFill="1" applyBorder="1" applyAlignment="1">
      <alignment horizontal="right" vertical="top" wrapText="1"/>
      <protection/>
    </xf>
    <xf numFmtId="0" fontId="5" fillId="0" borderId="39" xfId="339" applyFont="1" applyBorder="1" applyAlignment="1">
      <alignment vertical="top" wrapText="1"/>
      <protection/>
    </xf>
    <xf numFmtId="0" fontId="8" fillId="0" borderId="0" xfId="333" applyFont="1">
      <alignment/>
      <protection/>
    </xf>
    <xf numFmtId="0" fontId="5" fillId="0" borderId="0" xfId="0" applyFont="1" applyAlignment="1">
      <alignment vertical="center" wrapText="1"/>
    </xf>
    <xf numFmtId="0" fontId="6" fillId="0" borderId="0" xfId="0" applyFont="1" applyAlignment="1">
      <alignment vertical="center" wrapText="1"/>
    </xf>
    <xf numFmtId="0" fontId="6" fillId="0" borderId="39" xfId="334" applyFont="1" applyBorder="1" applyAlignment="1">
      <alignment vertical="top" wrapText="1"/>
      <protection/>
    </xf>
    <xf numFmtId="0" fontId="5" fillId="0" borderId="0" xfId="339" applyFont="1" applyAlignment="1">
      <alignment vertical="top" wrapText="1"/>
      <protection/>
    </xf>
    <xf numFmtId="0" fontId="6" fillId="0" borderId="39" xfId="334" applyFont="1" applyBorder="1" applyAlignment="1">
      <alignment wrapText="1"/>
      <protection/>
    </xf>
    <xf numFmtId="0" fontId="4" fillId="0" borderId="0" xfId="0" applyFont="1" applyFill="1" applyBorder="1" applyAlignment="1">
      <alignment vertical="center"/>
    </xf>
    <xf numFmtId="171" fontId="5" fillId="3" borderId="39" xfId="0" applyNumberFormat="1" applyFont="1" applyFill="1" applyBorder="1" applyAlignment="1">
      <alignment horizontal="right" vertical="center" wrapText="1"/>
    </xf>
    <xf numFmtId="171" fontId="5" fillId="0" borderId="39" xfId="0" applyNumberFormat="1" applyFont="1" applyFill="1" applyBorder="1" applyAlignment="1">
      <alignment horizontal="right" vertical="center" wrapText="1"/>
    </xf>
    <xf numFmtId="0" fontId="6" fillId="0" borderId="24" xfId="0" applyFont="1" applyBorder="1" applyAlignment="1">
      <alignment vertical="center" wrapText="1"/>
    </xf>
    <xf numFmtId="0" fontId="5" fillId="0" borderId="0" xfId="0" applyFont="1" applyBorder="1" applyAlignment="1">
      <alignment wrapText="1"/>
    </xf>
    <xf numFmtId="0" fontId="5" fillId="0" borderId="39" xfId="0" applyFont="1" applyBorder="1" applyAlignment="1">
      <alignment wrapText="1"/>
    </xf>
    <xf numFmtId="0" fontId="6" fillId="0" borderId="0" xfId="0" applyFont="1" applyBorder="1" applyAlignment="1">
      <alignment wrapText="1"/>
    </xf>
    <xf numFmtId="0" fontId="5" fillId="0" borderId="39" xfId="0" applyFont="1" applyFill="1" applyBorder="1" applyAlignment="1">
      <alignment wrapText="1"/>
    </xf>
    <xf numFmtId="0" fontId="5" fillId="0" borderId="39" xfId="0" applyFont="1" applyBorder="1" applyAlignment="1">
      <alignment horizontal="left" wrapText="1"/>
    </xf>
    <xf numFmtId="0" fontId="5" fillId="0" borderId="0" xfId="0" applyFont="1" applyBorder="1" applyAlignment="1">
      <alignment horizontal="left" wrapText="1"/>
    </xf>
    <xf numFmtId="0" fontId="6" fillId="0" borderId="24" xfId="0" applyFont="1" applyBorder="1" applyAlignment="1">
      <alignment wrapText="1"/>
    </xf>
    <xf numFmtId="0" fontId="6" fillId="0" borderId="41" xfId="0" applyFont="1" applyBorder="1" applyAlignment="1">
      <alignment wrapText="1"/>
    </xf>
    <xf numFmtId="0" fontId="5" fillId="0" borderId="0" xfId="0" applyFont="1" applyAlignment="1">
      <alignment/>
    </xf>
    <xf numFmtId="0" fontId="8" fillId="0" borderId="0" xfId="0" applyFont="1" applyAlignment="1">
      <alignment/>
    </xf>
    <xf numFmtId="0" fontId="7" fillId="0" borderId="0" xfId="0" applyFont="1" applyAlignment="1">
      <alignment/>
    </xf>
    <xf numFmtId="171" fontId="4" fillId="0" borderId="0" xfId="0" applyNumberFormat="1" applyFont="1" applyFill="1" applyBorder="1" applyAlignment="1">
      <alignment vertical="center"/>
    </xf>
    <xf numFmtId="171" fontId="5" fillId="0" borderId="0" xfId="0" applyNumberFormat="1" applyFont="1" applyFill="1" applyBorder="1" applyAlignment="1">
      <alignment vertical="center"/>
    </xf>
    <xf numFmtId="0" fontId="5" fillId="0" borderId="0" xfId="0" applyFont="1" applyFill="1" applyBorder="1" applyAlignment="1">
      <alignment vertical="center"/>
    </xf>
    <xf numFmtId="14" fontId="6" fillId="3" borderId="40" xfId="0" applyNumberFormat="1" applyFont="1" applyFill="1" applyBorder="1" applyAlignment="1" quotePrefix="1">
      <alignment horizontal="right" vertical="center" wrapText="1"/>
    </xf>
    <xf numFmtId="14" fontId="6" fillId="0" borderId="40" xfId="0" applyNumberFormat="1" applyFont="1" applyBorder="1" applyAlignment="1">
      <alignment horizontal="right" vertical="center" wrapText="1"/>
    </xf>
    <xf numFmtId="14" fontId="6" fillId="0" borderId="39" xfId="0" applyNumberFormat="1" applyFont="1" applyBorder="1" applyAlignment="1">
      <alignment horizontal="right" vertical="center" wrapText="1"/>
    </xf>
    <xf numFmtId="0" fontId="6" fillId="0" borderId="39" xfId="378" applyFont="1" applyFill="1" applyBorder="1" applyAlignment="1">
      <alignment vertical="center" wrapText="1"/>
    </xf>
    <xf numFmtId="171" fontId="6" fillId="0" borderId="39" xfId="0" applyNumberFormat="1" applyFont="1" applyBorder="1" applyAlignment="1">
      <alignment horizontal="right" vertical="center" wrapText="1"/>
    </xf>
    <xf numFmtId="0" fontId="6" fillId="0" borderId="24" xfId="378" applyFont="1" applyFill="1" applyBorder="1" applyAlignment="1">
      <alignment vertical="center" wrapText="1"/>
    </xf>
    <xf numFmtId="0" fontId="5" fillId="0" borderId="24" xfId="0" applyFont="1" applyBorder="1" applyAlignment="1">
      <alignment vertical="center" wrapText="1"/>
    </xf>
    <xf numFmtId="171" fontId="5" fillId="0" borderId="0" xfId="0" applyNumberFormat="1" applyFont="1" applyFill="1" applyBorder="1" applyAlignment="1">
      <alignment horizontal="right" vertical="center" wrapText="1"/>
    </xf>
    <xf numFmtId="0" fontId="12" fillId="0" borderId="0" xfId="0" applyFont="1" applyBorder="1" applyAlignment="1">
      <alignment vertical="center"/>
    </xf>
    <xf numFmtId="0" fontId="5" fillId="0" borderId="0" xfId="0" applyFont="1" applyBorder="1" applyAlignment="1">
      <alignment vertical="center"/>
    </xf>
    <xf numFmtId="1" fontId="6" fillId="3" borderId="39" xfId="0" applyNumberFormat="1" applyFont="1" applyFill="1" applyBorder="1" applyAlignment="1">
      <alignment horizontal="right" vertical="center" wrapText="1"/>
    </xf>
    <xf numFmtId="1" fontId="6" fillId="0" borderId="39" xfId="0" applyNumberFormat="1" applyFont="1" applyBorder="1" applyAlignment="1">
      <alignment horizontal="right" vertical="center" wrapText="1"/>
    </xf>
    <xf numFmtId="0" fontId="104" fillId="0" borderId="0" xfId="0" applyFont="1" applyFill="1" applyBorder="1" applyAlignment="1">
      <alignment vertical="center"/>
    </xf>
    <xf numFmtId="0" fontId="8" fillId="0" borderId="0" xfId="334" applyNumberFormat="1" applyFont="1" applyFill="1" applyBorder="1" applyAlignment="1" applyProtection="1">
      <alignment vertical="center"/>
      <protection locked="0"/>
    </xf>
    <xf numFmtId="0" fontId="77" fillId="0" borderId="0" xfId="0" applyFont="1" applyFill="1" applyBorder="1" applyAlignment="1">
      <alignment vertical="center"/>
    </xf>
    <xf numFmtId="0" fontId="8" fillId="0" borderId="0" xfId="334" applyFont="1" applyFill="1" applyAlignment="1" applyProtection="1">
      <alignment vertical="center"/>
      <protection locked="0"/>
    </xf>
    <xf numFmtId="0" fontId="4" fillId="0" borderId="0" xfId="333" applyFont="1" applyFill="1" applyBorder="1" applyAlignment="1">
      <alignment wrapText="1"/>
      <protection/>
    </xf>
    <xf numFmtId="0" fontId="10" fillId="0" borderId="0" xfId="0" applyFont="1" applyAlignment="1">
      <alignment horizontal="left"/>
    </xf>
    <xf numFmtId="0" fontId="8" fillId="0" borderId="0" xfId="334" applyFont="1" applyFill="1" applyAlignment="1" applyProtection="1">
      <alignment vertical="top" wrapText="1"/>
      <protection locked="0"/>
    </xf>
    <xf numFmtId="0" fontId="8" fillId="0" borderId="0" xfId="334" applyFont="1" applyFill="1" applyAlignment="1" applyProtection="1">
      <alignment vertical="center" wrapText="1"/>
      <protection locked="0"/>
    </xf>
    <xf numFmtId="0" fontId="76" fillId="0" borderId="0" xfId="334" applyFont="1" applyAlignment="1" applyProtection="1">
      <alignment vertical="center" wrapText="1"/>
      <protection locked="0"/>
    </xf>
    <xf numFmtId="170" fontId="6" fillId="0" borderId="24" xfId="0" applyNumberFormat="1" applyFont="1" applyFill="1" applyBorder="1" applyAlignment="1">
      <alignment horizontal="right" wrapText="1"/>
    </xf>
    <xf numFmtId="170" fontId="6" fillId="94" borderId="39" xfId="0" applyNumberFormat="1" applyFont="1" applyFill="1" applyBorder="1" applyAlignment="1">
      <alignment horizontal="right" vertical="top" wrapText="1"/>
    </xf>
    <xf numFmtId="0" fontId="9" fillId="0" borderId="0" xfId="0" applyFont="1" applyBorder="1" applyAlignment="1">
      <alignment vertical="top" wrapText="1"/>
    </xf>
    <xf numFmtId="0" fontId="9" fillId="0" borderId="0" xfId="0" applyFont="1" applyFill="1" applyBorder="1" applyAlignment="1">
      <alignment/>
    </xf>
    <xf numFmtId="171" fontId="5" fillId="3" borderId="39" xfId="0" applyNumberFormat="1" applyFont="1" applyFill="1" applyBorder="1" applyAlignment="1" quotePrefix="1">
      <alignment horizontal="right" vertical="top" wrapText="1"/>
    </xf>
    <xf numFmtId="171" fontId="6" fillId="3" borderId="41" xfId="0" applyNumberFormat="1" applyFont="1" applyFill="1" applyBorder="1" applyAlignment="1" quotePrefix="1">
      <alignment horizontal="right" vertical="top" wrapText="1"/>
    </xf>
    <xf numFmtId="171" fontId="5" fillId="0" borderId="39" xfId="0" applyNumberFormat="1" applyFont="1" applyFill="1" applyBorder="1" applyAlignment="1" quotePrefix="1">
      <alignment horizontal="right" vertical="top" wrapText="1"/>
    </xf>
    <xf numFmtId="171" fontId="6" fillId="0" borderId="41" xfId="0" applyNumberFormat="1" applyFont="1" applyFill="1" applyBorder="1" applyAlignment="1" quotePrefix="1">
      <alignment horizontal="right" vertical="top" wrapText="1"/>
    </xf>
    <xf numFmtId="171" fontId="6" fillId="94" borderId="41" xfId="0" applyNumberFormat="1" applyFont="1" applyFill="1" applyBorder="1" applyAlignment="1" quotePrefix="1">
      <alignment horizontal="right" vertical="top" wrapText="1"/>
    </xf>
    <xf numFmtId="171" fontId="5" fillId="94" borderId="39" xfId="0" applyNumberFormat="1" applyFont="1" applyFill="1" applyBorder="1" applyAlignment="1" quotePrefix="1">
      <alignment horizontal="right" vertical="top" wrapText="1"/>
    </xf>
    <xf numFmtId="171" fontId="5" fillId="94" borderId="0" xfId="0" applyNumberFormat="1" applyFont="1" applyFill="1" applyBorder="1" applyAlignment="1" quotePrefix="1">
      <alignment horizontal="right" vertical="top" wrapText="1"/>
    </xf>
    <xf numFmtId="171" fontId="6" fillId="3" borderId="39" xfId="0" applyNumberFormat="1" applyFont="1" applyFill="1" applyBorder="1" applyAlignment="1" quotePrefix="1">
      <alignment horizontal="right" vertical="top" wrapText="1"/>
    </xf>
    <xf numFmtId="171" fontId="6" fillId="3" borderId="10" xfId="0" applyNumberFormat="1" applyFont="1" applyFill="1" applyBorder="1" applyAlignment="1" quotePrefix="1">
      <alignment horizontal="right" vertical="top" wrapText="1"/>
    </xf>
    <xf numFmtId="171" fontId="6" fillId="0" borderId="39" xfId="0" applyNumberFormat="1" applyFont="1" applyFill="1" applyBorder="1" applyAlignment="1" quotePrefix="1">
      <alignment horizontal="right" vertical="top" wrapText="1"/>
    </xf>
    <xf numFmtId="171" fontId="6" fillId="0" borderId="10" xfId="0" applyNumberFormat="1" applyFont="1" applyFill="1" applyBorder="1" applyAlignment="1" quotePrefix="1">
      <alignment horizontal="right" vertical="top" wrapText="1"/>
    </xf>
    <xf numFmtId="171" fontId="6" fillId="94" borderId="39" xfId="0" applyNumberFormat="1" applyFont="1" applyFill="1" applyBorder="1" applyAlignment="1" quotePrefix="1">
      <alignment horizontal="right" vertical="top" wrapText="1"/>
    </xf>
    <xf numFmtId="171" fontId="6" fillId="94" borderId="10" xfId="0" applyNumberFormat="1" applyFont="1" applyFill="1" applyBorder="1" applyAlignment="1" quotePrefix="1">
      <alignment horizontal="right" vertical="top" wrapText="1"/>
    </xf>
    <xf numFmtId="171" fontId="5" fillId="3" borderId="39" xfId="0" applyNumberFormat="1" applyFont="1" applyFill="1" applyBorder="1" applyAlignment="1" quotePrefix="1">
      <alignment horizontal="right" vertical="center" wrapText="1"/>
    </xf>
    <xf numFmtId="171" fontId="6" fillId="3" borderId="39" xfId="0" applyNumberFormat="1" applyFont="1" applyFill="1" applyBorder="1" applyAlignment="1" quotePrefix="1">
      <alignment horizontal="right" vertical="center" wrapText="1"/>
    </xf>
    <xf numFmtId="171" fontId="5" fillId="3" borderId="24" xfId="0" applyNumberFormat="1" applyFont="1" applyFill="1" applyBorder="1" applyAlignment="1" quotePrefix="1">
      <alignment horizontal="right" vertical="center" wrapText="1"/>
    </xf>
    <xf numFmtId="171" fontId="5" fillId="0" borderId="39" xfId="0" applyNumberFormat="1" applyFont="1" applyBorder="1" applyAlignment="1" quotePrefix="1">
      <alignment horizontal="right" vertical="center" wrapText="1"/>
    </xf>
    <xf numFmtId="171" fontId="6" fillId="0" borderId="39" xfId="0" applyNumberFormat="1" applyFont="1" applyFill="1" applyBorder="1" applyAlignment="1" quotePrefix="1">
      <alignment horizontal="right" vertical="center" wrapText="1"/>
    </xf>
    <xf numFmtId="171" fontId="5" fillId="0" borderId="24" xfId="0" applyNumberFormat="1" applyFont="1" applyFill="1" applyBorder="1" applyAlignment="1" quotePrefix="1">
      <alignment horizontal="right" vertical="center" wrapText="1"/>
    </xf>
    <xf numFmtId="171" fontId="5" fillId="0" borderId="39" xfId="0" applyNumberFormat="1" applyFont="1" applyFill="1" applyBorder="1" applyAlignment="1" quotePrefix="1">
      <alignment horizontal="right" vertical="center" wrapText="1"/>
    </xf>
    <xf numFmtId="171" fontId="6" fillId="0" borderId="39" xfId="0" applyNumberFormat="1" applyFont="1" applyBorder="1" applyAlignment="1" quotePrefix="1">
      <alignment horizontal="right" vertical="center" wrapText="1"/>
    </xf>
    <xf numFmtId="0" fontId="12" fillId="0" borderId="0" xfId="0" applyFont="1" applyBorder="1" applyAlignment="1">
      <alignment horizontal="right" vertical="center"/>
    </xf>
    <xf numFmtId="0" fontId="4" fillId="0" borderId="0" xfId="0" applyFont="1" applyBorder="1" applyAlignment="1">
      <alignment horizontal="right" vertical="center"/>
    </xf>
    <xf numFmtId="0" fontId="5" fillId="0" borderId="24" xfId="0" applyFont="1" applyBorder="1" applyAlignment="1">
      <alignment horizontal="right" vertical="center"/>
    </xf>
    <xf numFmtId="0" fontId="5" fillId="3" borderId="24" xfId="0" applyFont="1" applyFill="1" applyBorder="1" applyAlignment="1">
      <alignment horizontal="right" vertical="center"/>
    </xf>
    <xf numFmtId="0" fontId="4" fillId="0" borderId="0" xfId="0" applyFont="1" applyFill="1" applyBorder="1" applyAlignment="1">
      <alignment horizontal="right" vertical="center"/>
    </xf>
    <xf numFmtId="171" fontId="5" fillId="0" borderId="39" xfId="0" applyNumberFormat="1" applyFont="1" applyBorder="1" applyAlignment="1">
      <alignment horizontal="right" vertical="top" wrapText="1"/>
    </xf>
    <xf numFmtId="171" fontId="5" fillId="3" borderId="40" xfId="0" applyNumberFormat="1" applyFont="1" applyFill="1" applyBorder="1" applyAlignment="1">
      <alignment horizontal="right" vertical="top" wrapText="1"/>
    </xf>
    <xf numFmtId="171" fontId="5" fillId="0" borderId="40" xfId="0" applyNumberFormat="1" applyFont="1" applyBorder="1" applyAlignment="1">
      <alignment horizontal="right" vertical="top" wrapText="1"/>
    </xf>
    <xf numFmtId="171" fontId="6" fillId="0" borderId="41" xfId="0" applyNumberFormat="1" applyFont="1" applyBorder="1" applyAlignment="1">
      <alignment horizontal="right" vertical="top" wrapText="1"/>
    </xf>
    <xf numFmtId="49" fontId="6" fillId="0" borderId="39" xfId="0" applyNumberFormat="1" applyFont="1" applyBorder="1" applyAlignment="1">
      <alignment horizontal="right" vertical="top" wrapText="1"/>
    </xf>
    <xf numFmtId="171" fontId="5" fillId="3" borderId="24" xfId="0" applyNumberFormat="1" applyFont="1" applyFill="1" applyBorder="1" applyAlignment="1">
      <alignment horizontal="right" vertical="top" wrapText="1"/>
    </xf>
    <xf numFmtId="171" fontId="5" fillId="3" borderId="0" xfId="0" applyNumberFormat="1" applyFont="1" applyFill="1" applyAlignment="1">
      <alignment horizontal="right" vertical="top" wrapText="1"/>
    </xf>
    <xf numFmtId="14" fontId="6" fillId="3" borderId="0" xfId="0" applyNumberFormat="1" applyFont="1" applyFill="1" applyAlignment="1">
      <alignment horizontal="right" wrapText="1"/>
    </xf>
    <xf numFmtId="14" fontId="6" fillId="0" borderId="0" xfId="0" applyNumberFormat="1" applyFont="1" applyAlignment="1">
      <alignment horizontal="right" wrapText="1"/>
    </xf>
    <xf numFmtId="171" fontId="5" fillId="3" borderId="0" xfId="0" applyNumberFormat="1" applyFont="1" applyFill="1" applyAlignment="1">
      <alignment horizontal="right"/>
    </xf>
    <xf numFmtId="171" fontId="5" fillId="0" borderId="0" xfId="0" applyNumberFormat="1" applyFont="1" applyAlignment="1">
      <alignment horizontal="right"/>
    </xf>
    <xf numFmtId="0" fontId="25" fillId="0" borderId="0" xfId="334" applyAlignment="1">
      <alignment horizontal="right"/>
      <protection/>
    </xf>
    <xf numFmtId="173" fontId="25" fillId="0" borderId="0" xfId="334" applyNumberFormat="1">
      <alignment/>
      <protection/>
    </xf>
    <xf numFmtId="173" fontId="25" fillId="0" borderId="0" xfId="163" applyNumberFormat="1" applyFont="1" applyAlignment="1">
      <alignment/>
    </xf>
    <xf numFmtId="171" fontId="5" fillId="3" borderId="39" xfId="0" applyNumberFormat="1" applyFont="1" applyFill="1" applyBorder="1" applyAlignment="1">
      <alignment vertical="center"/>
    </xf>
    <xf numFmtId="171" fontId="5" fillId="0" borderId="39" xfId="0" applyNumberFormat="1" applyFont="1" applyBorder="1" applyAlignment="1">
      <alignment vertical="center"/>
    </xf>
    <xf numFmtId="176" fontId="5" fillId="3" borderId="39" xfId="0" applyNumberFormat="1" applyFont="1" applyFill="1" applyBorder="1" applyAlignment="1">
      <alignment horizontal="right" vertical="center" wrapText="1"/>
    </xf>
    <xf numFmtId="176" fontId="5" fillId="0" borderId="39" xfId="0" applyNumberFormat="1" applyFont="1" applyBorder="1" applyAlignment="1">
      <alignment horizontal="right" vertical="center" wrapText="1"/>
    </xf>
    <xf numFmtId="171" fontId="6" fillId="3" borderId="39" xfId="0" applyNumberFormat="1" applyFont="1" applyFill="1" applyBorder="1" applyAlignment="1">
      <alignment vertical="center"/>
    </xf>
    <xf numFmtId="171" fontId="6" fillId="0" borderId="39" xfId="0" applyNumberFormat="1" applyFont="1" applyBorder="1" applyAlignment="1">
      <alignment vertical="center"/>
    </xf>
    <xf numFmtId="194" fontId="5" fillId="3" borderId="0" xfId="0" applyNumberFormat="1" applyFont="1" applyFill="1" applyAlignment="1">
      <alignment vertical="center"/>
    </xf>
    <xf numFmtId="194" fontId="5" fillId="0" borderId="0" xfId="0" applyNumberFormat="1" applyFont="1" applyAlignment="1">
      <alignment vertical="center"/>
    </xf>
    <xf numFmtId="171" fontId="5" fillId="3" borderId="0" xfId="0" applyNumberFormat="1" applyFont="1" applyFill="1" applyAlignment="1">
      <alignment vertical="center"/>
    </xf>
    <xf numFmtId="171" fontId="5" fillId="0" borderId="0" xfId="0" applyNumberFormat="1" applyFont="1" applyAlignment="1">
      <alignment vertical="center"/>
    </xf>
    <xf numFmtId="0" fontId="24" fillId="0" borderId="24" xfId="334" applyFont="1" applyBorder="1" applyAlignment="1">
      <alignment horizontal="right" vertical="center" wrapText="1"/>
      <protection/>
    </xf>
    <xf numFmtId="49" fontId="6" fillId="0" borderId="24" xfId="343" applyNumberFormat="1" applyFont="1" applyBorder="1" applyAlignment="1">
      <alignment horizontal="right" wrapText="1"/>
      <protection/>
    </xf>
    <xf numFmtId="171" fontId="6" fillId="0" borderId="39" xfId="343" applyNumberFormat="1" applyFont="1" applyBorder="1" applyAlignment="1">
      <alignment horizontal="right" vertical="top" wrapText="1"/>
      <protection/>
    </xf>
    <xf numFmtId="171" fontId="5" fillId="0" borderId="39" xfId="343" applyNumberFormat="1" applyFont="1" applyBorder="1" applyAlignment="1">
      <alignment horizontal="right" wrapText="1"/>
      <protection/>
    </xf>
    <xf numFmtId="171" fontId="5" fillId="0" borderId="39" xfId="343" applyNumberFormat="1" applyFont="1" applyBorder="1" applyAlignment="1">
      <alignment horizontal="right" vertical="top" wrapText="1"/>
      <protection/>
    </xf>
    <xf numFmtId="171" fontId="5" fillId="3" borderId="0" xfId="343" applyNumberFormat="1" applyFont="1" applyFill="1" applyAlignment="1">
      <alignment horizontal="right" wrapText="1"/>
      <protection/>
    </xf>
    <xf numFmtId="171" fontId="5" fillId="0" borderId="0" xfId="343" applyNumberFormat="1" applyFont="1" applyAlignment="1">
      <alignment horizontal="right" wrapText="1"/>
      <protection/>
    </xf>
    <xf numFmtId="171" fontId="5" fillId="94" borderId="0" xfId="343" applyNumberFormat="1" applyFont="1" applyFill="1" applyAlignment="1">
      <alignment horizontal="right" wrapText="1"/>
      <protection/>
    </xf>
    <xf numFmtId="171" fontId="5" fillId="0" borderId="39" xfId="0" applyNumberFormat="1" applyFont="1" applyFill="1" applyBorder="1" applyAlignment="1">
      <alignment horizontal="right" wrapText="1"/>
    </xf>
    <xf numFmtId="171" fontId="6" fillId="0" borderId="39" xfId="0" applyNumberFormat="1" applyFont="1" applyFill="1" applyBorder="1" applyAlignment="1">
      <alignment horizontal="right" wrapText="1"/>
    </xf>
    <xf numFmtId="176" fontId="5" fillId="0" borderId="39" xfId="0" applyNumberFormat="1" applyFont="1" applyFill="1" applyBorder="1" applyAlignment="1">
      <alignment horizontal="right" wrapText="1"/>
    </xf>
    <xf numFmtId="174" fontId="5" fillId="0" borderId="39" xfId="0" applyNumberFormat="1" applyFont="1" applyFill="1" applyBorder="1" applyAlignment="1">
      <alignment horizontal="right" wrapText="1"/>
    </xf>
    <xf numFmtId="174" fontId="5" fillId="0" borderId="24" xfId="0" applyNumberFormat="1" applyFont="1" applyFill="1" applyBorder="1" applyAlignment="1">
      <alignment horizontal="right" wrapText="1"/>
    </xf>
    <xf numFmtId="4" fontId="5" fillId="0" borderId="41" xfId="0" applyNumberFormat="1" applyFont="1" applyFill="1" applyBorder="1" applyAlignment="1">
      <alignment horizontal="right" wrapText="1"/>
    </xf>
    <xf numFmtId="171" fontId="5" fillId="3" borderId="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6" fontId="5" fillId="3" borderId="39" xfId="0" applyNumberFormat="1" applyFont="1" applyFill="1" applyBorder="1" applyAlignment="1">
      <alignment horizontal="right" vertical="top" wrapText="1"/>
    </xf>
    <xf numFmtId="4" fontId="6" fillId="3" borderId="41" xfId="0" applyNumberFormat="1" applyFont="1" applyFill="1" applyBorder="1" applyAlignment="1">
      <alignment horizontal="right" vertical="top" wrapText="1"/>
    </xf>
    <xf numFmtId="49" fontId="6" fillId="0" borderId="39" xfId="0" applyNumberFormat="1" applyFont="1" applyFill="1" applyBorder="1" applyAlignment="1">
      <alignment horizontal="right" wrapText="1"/>
    </xf>
    <xf numFmtId="171" fontId="5" fillId="3" borderId="39" xfId="0" applyNumberFormat="1" applyFont="1" applyFill="1" applyBorder="1" applyAlignment="1">
      <alignment horizontal="right"/>
    </xf>
    <xf numFmtId="171" fontId="5" fillId="0" borderId="39" xfId="0" applyNumberFormat="1" applyFont="1" applyBorder="1" applyAlignment="1">
      <alignment horizontal="right"/>
    </xf>
    <xf numFmtId="171" fontId="6" fillId="3" borderId="39" xfId="0" applyNumberFormat="1" applyFont="1" applyFill="1" applyBorder="1" applyAlignment="1">
      <alignment horizontal="right"/>
    </xf>
    <xf numFmtId="171" fontId="6" fillId="0" borderId="39" xfId="0" applyNumberFormat="1" applyFont="1" applyBorder="1" applyAlignment="1">
      <alignment horizontal="right"/>
    </xf>
    <xf numFmtId="171" fontId="6" fillId="3" borderId="24" xfId="0" applyNumberFormat="1" applyFont="1" applyFill="1" applyBorder="1" applyAlignment="1">
      <alignment horizontal="right"/>
    </xf>
    <xf numFmtId="171" fontId="6" fillId="0" borderId="24" xfId="0" applyNumberFormat="1" applyFont="1" applyBorder="1" applyAlignment="1">
      <alignment horizontal="right"/>
    </xf>
    <xf numFmtId="171" fontId="6" fillId="3" borderId="41" xfId="0" applyNumberFormat="1" applyFont="1" applyFill="1" applyBorder="1" applyAlignment="1">
      <alignment horizontal="right"/>
    </xf>
    <xf numFmtId="171" fontId="6" fillId="0" borderId="41" xfId="0" applyNumberFormat="1" applyFont="1" applyBorder="1" applyAlignment="1">
      <alignment horizontal="right"/>
    </xf>
    <xf numFmtId="0" fontId="5" fillId="3" borderId="39" xfId="0" applyNumberFormat="1" applyFont="1" applyFill="1" applyBorder="1" applyAlignment="1" quotePrefix="1">
      <alignment horizontal="right" vertical="top" wrapText="1"/>
    </xf>
    <xf numFmtId="0" fontId="5" fillId="0" borderId="39" xfId="0" applyNumberFormat="1" applyFont="1" applyFill="1" applyBorder="1" applyAlignment="1" quotePrefix="1">
      <alignment horizontal="right" vertical="top" wrapText="1"/>
    </xf>
    <xf numFmtId="0" fontId="5" fillId="0" borderId="24" xfId="0" applyNumberFormat="1" applyFont="1" applyFill="1" applyBorder="1" applyAlignment="1" quotePrefix="1">
      <alignment horizontal="right" wrapText="1"/>
    </xf>
    <xf numFmtId="4" fontId="5" fillId="0" borderId="24" xfId="0" applyNumberFormat="1" applyFont="1" applyFill="1" applyBorder="1" applyAlignment="1" quotePrefix="1">
      <alignment horizontal="right" wrapText="1"/>
    </xf>
    <xf numFmtId="171" fontId="5" fillId="0" borderId="39" xfId="0" applyNumberFormat="1" applyFont="1" applyFill="1" applyBorder="1" applyAlignment="1">
      <alignment vertical="center"/>
    </xf>
    <xf numFmtId="171" fontId="6" fillId="0" borderId="39" xfId="0" applyNumberFormat="1" applyFont="1" applyFill="1" applyBorder="1" applyAlignment="1">
      <alignment vertical="center"/>
    </xf>
    <xf numFmtId="0" fontId="5" fillId="0" borderId="39" xfId="0" applyFont="1" applyBorder="1" applyAlignment="1">
      <alignment horizontal="left" vertical="center" wrapText="1" indent="1"/>
    </xf>
    <xf numFmtId="0" fontId="5" fillId="0" borderId="0" xfId="0" applyFont="1" applyAlignment="1">
      <alignment horizontal="left" vertical="center" wrapText="1" indent="1"/>
    </xf>
    <xf numFmtId="0" fontId="105" fillId="0" borderId="39" xfId="339" applyFont="1" applyBorder="1" applyAlignment="1">
      <alignment vertical="top" wrapText="1"/>
      <protection/>
    </xf>
    <xf numFmtId="174" fontId="6" fillId="3" borderId="39" xfId="0" applyNumberFormat="1" applyFont="1" applyFill="1" applyBorder="1" applyAlignment="1">
      <alignment horizontal="right" vertical="top" wrapText="1"/>
    </xf>
    <xf numFmtId="0" fontId="6" fillId="0" borderId="41" xfId="344" applyFont="1" applyFill="1" applyBorder="1" applyAlignment="1">
      <alignment vertical="center" wrapText="1"/>
    </xf>
    <xf numFmtId="171" fontId="6" fillId="3" borderId="41" xfId="0" applyNumberFormat="1" applyFont="1" applyFill="1" applyBorder="1" applyAlignment="1" quotePrefix="1">
      <alignment horizontal="right" vertical="center" wrapText="1"/>
    </xf>
    <xf numFmtId="171" fontId="6" fillId="0" borderId="41" xfId="0" applyNumberFormat="1" applyFont="1" applyFill="1" applyBorder="1" applyAlignment="1" quotePrefix="1">
      <alignment horizontal="right" vertical="center" wrapText="1"/>
    </xf>
    <xf numFmtId="171" fontId="6" fillId="3" borderId="0" xfId="343" applyNumberFormat="1" applyFont="1" applyFill="1" applyAlignment="1">
      <alignment horizontal="right" wrapText="1"/>
      <protection/>
    </xf>
    <xf numFmtId="171" fontId="6" fillId="0" borderId="0" xfId="343" applyNumberFormat="1" applyFont="1" applyAlignment="1">
      <alignment horizontal="right" wrapText="1"/>
      <protection/>
    </xf>
    <xf numFmtId="171" fontId="6" fillId="94" borderId="0" xfId="343" applyNumberFormat="1" applyFont="1" applyFill="1" applyAlignment="1">
      <alignment horizontal="right" wrapText="1"/>
      <protection/>
    </xf>
    <xf numFmtId="171" fontId="5" fillId="0" borderId="0" xfId="0" applyNumberFormat="1" applyFont="1" applyFill="1" applyAlignment="1">
      <alignment horizontal="right" vertical="top" wrapText="1"/>
    </xf>
    <xf numFmtId="0" fontId="10" fillId="0" borderId="0" xfId="0" applyFont="1" applyAlignment="1">
      <alignment horizontal="left"/>
    </xf>
    <xf numFmtId="0" fontId="12" fillId="0" borderId="0" xfId="0" applyFont="1" applyBorder="1" applyAlignment="1">
      <alignment horizontal="left" vertical="top" wrapText="1"/>
    </xf>
    <xf numFmtId="0" fontId="8" fillId="0" borderId="0" xfId="0" applyFont="1" applyAlignment="1">
      <alignment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0" applyFont="1" applyFill="1" applyBorder="1" applyAlignment="1">
      <alignment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12" fillId="0" borderId="0" xfId="0" applyFont="1" applyAlignment="1">
      <alignment vertical="center" wrapText="1"/>
    </xf>
    <xf numFmtId="0" fontId="0" fillId="0" borderId="0" xfId="0" applyAlignment="1">
      <alignment vertical="center" wrapText="1"/>
    </xf>
    <xf numFmtId="0" fontId="8" fillId="0" borderId="0" xfId="334" applyNumberFormat="1" applyFont="1" applyFill="1" applyBorder="1" applyAlignment="1" applyProtection="1">
      <alignment vertical="center" wrapText="1"/>
      <protection locked="0"/>
    </xf>
    <xf numFmtId="0" fontId="79" fillId="0" borderId="0" xfId="334" applyFont="1" applyFill="1" applyAlignment="1" applyProtection="1">
      <alignment horizontal="left" vertical="center" wrapText="1"/>
      <protection locked="0"/>
    </xf>
    <xf numFmtId="0" fontId="79" fillId="0" borderId="0" xfId="334" applyFont="1" applyFill="1" applyAlignment="1" applyProtection="1">
      <alignment horizontal="left" vertical="top" wrapText="1"/>
      <protection locked="0"/>
    </xf>
    <xf numFmtId="0" fontId="79" fillId="0" borderId="0" xfId="334" applyFont="1" applyFill="1" applyAlignment="1" applyProtection="1">
      <alignment horizontal="left" vertical="center"/>
      <protection locked="0"/>
    </xf>
    <xf numFmtId="0" fontId="8" fillId="0" borderId="0" xfId="334" applyFont="1" applyAlignment="1" applyProtection="1">
      <alignment horizontal="left" vertical="center" wrapText="1"/>
      <protection locked="0"/>
    </xf>
    <xf numFmtId="0" fontId="8" fillId="0" borderId="0" xfId="333" applyFont="1" applyAlignment="1">
      <alignment horizontal="left" vertical="top" wrapText="1"/>
      <protection/>
    </xf>
  </cellXfs>
  <cellStyles count="365">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_Auf einen Blick OUT" xfId="150"/>
    <cellStyle name="Hyperlink" xfId="151"/>
    <cellStyle name="Neutral" xfId="152"/>
    <cellStyle name="Neutral 2" xfId="153"/>
    <cellStyle name="Neutral 3" xfId="154"/>
    <cellStyle name="Neutral 4" xfId="155"/>
    <cellStyle name="Neutral 5" xfId="156"/>
    <cellStyle name="Normal 3" xfId="157"/>
    <cellStyle name="Normal_Book2 Chart 1" xfId="158"/>
    <cellStyle name="Notiz" xfId="159"/>
    <cellStyle name="Notiz 2" xfId="160"/>
    <cellStyle name="Notiz 3" xfId="161"/>
    <cellStyle name="Notiz 4" xfId="162"/>
    <cellStyle name="Percent" xfId="163"/>
    <cellStyle name="Prozent 2" xfId="164"/>
    <cellStyle name="Prozent 3" xfId="165"/>
    <cellStyle name="Prozent 4" xfId="166"/>
    <cellStyle name="SAPBEXaggData" xfId="167"/>
    <cellStyle name="SAPBEXaggData 2" xfId="168"/>
    <cellStyle name="SAPBEXaggData 3" xfId="169"/>
    <cellStyle name="SAPBEXaggData 4" xfId="170"/>
    <cellStyle name="SAPBEXaggDataEmph" xfId="171"/>
    <cellStyle name="SAPBEXaggDataEmph 2" xfId="172"/>
    <cellStyle name="SAPBEXaggDataEmph 3" xfId="173"/>
    <cellStyle name="SAPBEXaggDataEmph 4" xfId="174"/>
    <cellStyle name="SAPBEXaggDataEmph_GEO genormt" xfId="175"/>
    <cellStyle name="SAPBEXaggItem" xfId="176"/>
    <cellStyle name="SAPBEXaggItem 2" xfId="177"/>
    <cellStyle name="SAPBEXaggItem 3" xfId="178"/>
    <cellStyle name="SAPBEXaggItem 4" xfId="179"/>
    <cellStyle name="SAPBEXaggItem 5" xfId="180"/>
    <cellStyle name="SAPBEXaggItem_GEO genormt" xfId="181"/>
    <cellStyle name="SAPBEXaggItemX" xfId="182"/>
    <cellStyle name="SAPBEXaggItemX 2" xfId="183"/>
    <cellStyle name="SAPBEXaggItemX 3" xfId="184"/>
    <cellStyle name="SAPBEXaggItemX 4" xfId="185"/>
    <cellStyle name="SAPBEXaggItemX_GEO genormt" xfId="186"/>
    <cellStyle name="SAPBEXchaText" xfId="187"/>
    <cellStyle name="SAPBEXchaText 2" xfId="188"/>
    <cellStyle name="SAPBEXchaText 3" xfId="189"/>
    <cellStyle name="SAPBEXchaText 4" xfId="190"/>
    <cellStyle name="SAPBEXchaText 5" xfId="191"/>
    <cellStyle name="SAPBEXchaText_ GB 2011 (VJ 2010)" xfId="192"/>
    <cellStyle name="SAPBEXexcBad7" xfId="193"/>
    <cellStyle name="SAPBEXexcBad7 2" xfId="194"/>
    <cellStyle name="SAPBEXexcBad7 3" xfId="195"/>
    <cellStyle name="SAPBEXexcBad7 4" xfId="196"/>
    <cellStyle name="SAPBEXexcBad8" xfId="197"/>
    <cellStyle name="SAPBEXexcBad8 2" xfId="198"/>
    <cellStyle name="SAPBEXexcBad8 3" xfId="199"/>
    <cellStyle name="SAPBEXexcBad8 4" xfId="200"/>
    <cellStyle name="SAPBEXexcBad9" xfId="201"/>
    <cellStyle name="SAPBEXexcBad9 2" xfId="202"/>
    <cellStyle name="SAPBEXexcBad9 3" xfId="203"/>
    <cellStyle name="SAPBEXexcBad9 4" xfId="204"/>
    <cellStyle name="SAPBEXexcCritical4" xfId="205"/>
    <cellStyle name="SAPBEXexcCritical4 2" xfId="206"/>
    <cellStyle name="SAPBEXexcCritical4 3" xfId="207"/>
    <cellStyle name="SAPBEXexcCritical4 4" xfId="208"/>
    <cellStyle name="SAPBEXexcCritical5" xfId="209"/>
    <cellStyle name="SAPBEXexcCritical5 2" xfId="210"/>
    <cellStyle name="SAPBEXexcCritical5 3" xfId="211"/>
    <cellStyle name="SAPBEXexcCritical5 4" xfId="212"/>
    <cellStyle name="SAPBEXexcCritical6" xfId="213"/>
    <cellStyle name="SAPBEXexcCritical6 2" xfId="214"/>
    <cellStyle name="SAPBEXexcCritical6 3" xfId="215"/>
    <cellStyle name="SAPBEXexcCritical6 4" xfId="216"/>
    <cellStyle name="SAPBEXexcGood1" xfId="217"/>
    <cellStyle name="SAPBEXexcGood1 2" xfId="218"/>
    <cellStyle name="SAPBEXexcGood1 3" xfId="219"/>
    <cellStyle name="SAPBEXexcGood1 4" xfId="220"/>
    <cellStyle name="SAPBEXexcGood2" xfId="221"/>
    <cellStyle name="SAPBEXexcGood2 2" xfId="222"/>
    <cellStyle name="SAPBEXexcGood2 3" xfId="223"/>
    <cellStyle name="SAPBEXexcGood2 4" xfId="224"/>
    <cellStyle name="SAPBEXexcGood3" xfId="225"/>
    <cellStyle name="SAPBEXexcGood3 2" xfId="226"/>
    <cellStyle name="SAPBEXexcGood3 3" xfId="227"/>
    <cellStyle name="SAPBEXexcGood3 4" xfId="228"/>
    <cellStyle name="SAPBEXfilterDrill" xfId="229"/>
    <cellStyle name="SAPBEXfilterDrill 2" xfId="230"/>
    <cellStyle name="SAPBEXfilterDrill 3" xfId="231"/>
    <cellStyle name="SAPBEXfilterDrill 4" xfId="232"/>
    <cellStyle name="SAPBEXfilterItem" xfId="233"/>
    <cellStyle name="SAPBEXfilterItem 2" xfId="234"/>
    <cellStyle name="SAPBEXfilterItem 3" xfId="235"/>
    <cellStyle name="SAPBEXfilterText" xfId="236"/>
    <cellStyle name="SAPBEXfilterText 2" xfId="237"/>
    <cellStyle name="SAPBEXfilterText 3" xfId="238"/>
    <cellStyle name="SAPBEXformats" xfId="239"/>
    <cellStyle name="SAPBEXformats 2" xfId="240"/>
    <cellStyle name="SAPBEXformats 3" xfId="241"/>
    <cellStyle name="SAPBEXformats 4" xfId="242"/>
    <cellStyle name="SAPBEXformats 5" xfId="243"/>
    <cellStyle name="SAPBEXformats_ GB 2011 (VJ 2010)" xfId="244"/>
    <cellStyle name="SAPBEXheaderItem" xfId="245"/>
    <cellStyle name="SAPBEXheaderItem 2" xfId="246"/>
    <cellStyle name="SAPBEXheaderItem 3" xfId="247"/>
    <cellStyle name="SAPBEXheaderItem 4" xfId="248"/>
    <cellStyle name="SAPBEXheaderText" xfId="249"/>
    <cellStyle name="SAPBEXheaderText 2" xfId="250"/>
    <cellStyle name="SAPBEXheaderText 3" xfId="251"/>
    <cellStyle name="SAPBEXheaderText 4" xfId="252"/>
    <cellStyle name="SAPBEXHLevel0" xfId="253"/>
    <cellStyle name="SAPBEXHLevel0 2" xfId="254"/>
    <cellStyle name="SAPBEXHLevel0 3" xfId="255"/>
    <cellStyle name="SAPBEXHLevel0 4" xfId="256"/>
    <cellStyle name="SAPBEXHLevel0 5" xfId="257"/>
    <cellStyle name="SAPBEXHLevel0X" xfId="258"/>
    <cellStyle name="SAPBEXHLevel0X 2" xfId="259"/>
    <cellStyle name="SAPBEXHLevel0X 3" xfId="260"/>
    <cellStyle name="SAPBEXHLevel0X 4" xfId="261"/>
    <cellStyle name="SAPBEXHLevel1" xfId="262"/>
    <cellStyle name="SAPBEXHLevel1 2" xfId="263"/>
    <cellStyle name="SAPBEXHLevel1 3" xfId="264"/>
    <cellStyle name="SAPBEXHLevel1 4" xfId="265"/>
    <cellStyle name="SAPBEXHLevel1X" xfId="266"/>
    <cellStyle name="SAPBEXHLevel1X 2" xfId="267"/>
    <cellStyle name="SAPBEXHLevel1X 3" xfId="268"/>
    <cellStyle name="SAPBEXHLevel2" xfId="269"/>
    <cellStyle name="SAPBEXHLevel2 2" xfId="270"/>
    <cellStyle name="SAPBEXHLevel2 3" xfId="271"/>
    <cellStyle name="SAPBEXHLevel2 4" xfId="272"/>
    <cellStyle name="SAPBEXHLevel2X" xfId="273"/>
    <cellStyle name="SAPBEXHLevel2X 2" xfId="274"/>
    <cellStyle name="SAPBEXHLevel2X 3" xfId="275"/>
    <cellStyle name="SAPBEXHLevel3" xfId="276"/>
    <cellStyle name="SAPBEXHLevel3 2" xfId="277"/>
    <cellStyle name="SAPBEXHLevel3 3" xfId="278"/>
    <cellStyle name="SAPBEXHLevel3 4" xfId="279"/>
    <cellStyle name="SAPBEXHLevel3X" xfId="280"/>
    <cellStyle name="SAPBEXHLevel3X 2" xfId="281"/>
    <cellStyle name="SAPBEXHLevel3X 3" xfId="282"/>
    <cellStyle name="SAPBEXinputData" xfId="283"/>
    <cellStyle name="SAPBEXItemHeader" xfId="284"/>
    <cellStyle name="SAPBEXresData" xfId="285"/>
    <cellStyle name="SAPBEXresData 2" xfId="286"/>
    <cellStyle name="SAPBEXresData 3" xfId="287"/>
    <cellStyle name="SAPBEXresDataEmph" xfId="288"/>
    <cellStyle name="SAPBEXresDataEmph 2" xfId="289"/>
    <cellStyle name="SAPBEXresDataEmph 3" xfId="290"/>
    <cellStyle name="SAPBEXresItem" xfId="291"/>
    <cellStyle name="SAPBEXresItem 2" xfId="292"/>
    <cellStyle name="SAPBEXresItem 3" xfId="293"/>
    <cellStyle name="SAPBEXresItem 4" xfId="294"/>
    <cellStyle name="SAPBEXresItem_GEO genormt" xfId="295"/>
    <cellStyle name="SAPBEXresItemX" xfId="296"/>
    <cellStyle name="SAPBEXresItemX 2" xfId="297"/>
    <cellStyle name="SAPBEXresItemX 3" xfId="298"/>
    <cellStyle name="SAPBEXresItemX 4" xfId="299"/>
    <cellStyle name="SAPBEXresItemX_GEO genormt" xfId="300"/>
    <cellStyle name="SAPBEXstdData" xfId="301"/>
    <cellStyle name="SAPBEXstdData 2" xfId="302"/>
    <cellStyle name="SAPBEXstdData 3" xfId="303"/>
    <cellStyle name="SAPBEXstdData 4" xfId="304"/>
    <cellStyle name="SAPBEXstdDataEmph" xfId="305"/>
    <cellStyle name="SAPBEXstdDataEmph 2" xfId="306"/>
    <cellStyle name="SAPBEXstdDataEmph 3" xfId="307"/>
    <cellStyle name="SAPBEXstdDataEmph 4" xfId="308"/>
    <cellStyle name="SAPBEXstdDataEmph_GEO genormt" xfId="309"/>
    <cellStyle name="SAPBEXstdItem" xfId="310"/>
    <cellStyle name="SAPBEXstdItem 2" xfId="311"/>
    <cellStyle name="SAPBEXstdItem 3" xfId="312"/>
    <cellStyle name="SAPBEXstdItem 4" xfId="313"/>
    <cellStyle name="SAPBEXstdItem 5" xfId="314"/>
    <cellStyle name="SAPBEXstdItemX" xfId="315"/>
    <cellStyle name="SAPBEXstdItemX 2" xfId="316"/>
    <cellStyle name="SAPBEXstdItemX 3" xfId="317"/>
    <cellStyle name="SAPBEXstdItemX 4" xfId="318"/>
    <cellStyle name="SAPBEXtitle" xfId="319"/>
    <cellStyle name="SAPBEXtitle 2" xfId="320"/>
    <cellStyle name="SAPBEXtitle 3" xfId="321"/>
    <cellStyle name="SAPBEXunassignedItem" xfId="322"/>
    <cellStyle name="SAPBEXunassignedItem 2" xfId="323"/>
    <cellStyle name="SAPBEXundefined" xfId="324"/>
    <cellStyle name="SAPBEXundefined 2" xfId="325"/>
    <cellStyle name="SAPBEXundefined 3" xfId="326"/>
    <cellStyle name="SAPBEXundefined 4" xfId="327"/>
    <cellStyle name="Schlecht" xfId="328"/>
    <cellStyle name="Schlecht 2" xfId="329"/>
    <cellStyle name="Schlecht 3" xfId="330"/>
    <cellStyle name="Schlecht 4" xfId="331"/>
    <cellStyle name="Sheet Title" xfId="332"/>
    <cellStyle name="Standard 10" xfId="333"/>
    <cellStyle name="Standard 2" xfId="334"/>
    <cellStyle name="Standard 2 2" xfId="335"/>
    <cellStyle name="Standard 3" xfId="336"/>
    <cellStyle name="Standard 4" xfId="337"/>
    <cellStyle name="Standard 5" xfId="338"/>
    <cellStyle name="Standard 6" xfId="339"/>
    <cellStyle name="Standard 7" xfId="340"/>
    <cellStyle name="Standard 8" xfId="341"/>
    <cellStyle name="Standard 8 2" xfId="342"/>
    <cellStyle name="Standard 9" xfId="343"/>
    <cellStyle name="Summe" xfId="344"/>
    <cellStyle name="Tabellentitel" xfId="345"/>
    <cellStyle name="Überschrift" xfId="346"/>
    <cellStyle name="Überschrift 1" xfId="347"/>
    <cellStyle name="Überschrift 1 2" xfId="348"/>
    <cellStyle name="Überschrift 1 3" xfId="349"/>
    <cellStyle name="Überschrift 1 4" xfId="350"/>
    <cellStyle name="Überschrift 2" xfId="351"/>
    <cellStyle name="Überschrift 2 2" xfId="352"/>
    <cellStyle name="Überschrift 2 3" xfId="353"/>
    <cellStyle name="Überschrift 2 4" xfId="354"/>
    <cellStyle name="Überschrift 3" xfId="355"/>
    <cellStyle name="Überschrift 3 2" xfId="356"/>
    <cellStyle name="Überschrift 3 3" xfId="357"/>
    <cellStyle name="Überschrift 3 4" xfId="358"/>
    <cellStyle name="Überschrift 4" xfId="359"/>
    <cellStyle name="Überschrift 4 2" xfId="360"/>
    <cellStyle name="Überschrift 4 3" xfId="361"/>
    <cellStyle name="Überschrift 4 4" xfId="362"/>
    <cellStyle name="Überschrift 5" xfId="363"/>
    <cellStyle name="Verknüpfte Zelle" xfId="364"/>
    <cellStyle name="Verknüpfte Zelle 2" xfId="365"/>
    <cellStyle name="Verknüpfte Zelle 3" xfId="366"/>
    <cellStyle name="Verknüpfte Zelle 4" xfId="367"/>
    <cellStyle name="Currency" xfId="368"/>
    <cellStyle name="Currency [0]" xfId="369"/>
    <cellStyle name="Warnender Text" xfId="370"/>
    <cellStyle name="Warnender Text 2" xfId="371"/>
    <cellStyle name="Warnender Text 3" xfId="372"/>
    <cellStyle name="Warnender Text 4" xfId="373"/>
    <cellStyle name="Zelle überprüfen" xfId="374"/>
    <cellStyle name="Zelle überprüfen 2" xfId="375"/>
    <cellStyle name="Zelle überprüfen 3" xfId="376"/>
    <cellStyle name="Zelle überprüfen 4" xfId="377"/>
    <cellStyle name="Zwischensumme" xfId="3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47625</xdr:rowOff>
    </xdr:from>
    <xdr:to>
      <xdr:col>5</xdr:col>
      <xdr:colOff>904875</xdr:colOff>
      <xdr:row>1</xdr:row>
      <xdr:rowOff>47625</xdr:rowOff>
    </xdr:to>
    <xdr:pic>
      <xdr:nvPicPr>
        <xdr:cNvPr id="1" name="Grafik 3"/>
        <xdr:cNvPicPr preferRelativeResize="1">
          <a:picLocks noChangeAspect="1"/>
        </xdr:cNvPicPr>
      </xdr:nvPicPr>
      <xdr:blipFill>
        <a:blip r:embed="rId1"/>
        <a:stretch>
          <a:fillRect/>
        </a:stretch>
      </xdr:blipFill>
      <xdr:spPr>
        <a:xfrm>
          <a:off x="6000750" y="47625"/>
          <a:ext cx="18097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305675" y="0"/>
          <a:ext cx="0" cy="0"/>
        </a:xfrm>
        <a:prstGeom prst="rect">
          <a:avLst/>
        </a:prstGeom>
        <a:noFill/>
        <a:ln w="9525" cmpd="sng">
          <a:noFill/>
        </a:ln>
      </xdr:spPr>
    </xdr:pic>
    <xdr:clientData/>
  </xdr:twoCellAnchor>
  <xdr:twoCellAnchor>
    <xdr:from>
      <xdr:col>3</xdr:col>
      <xdr:colOff>0</xdr:colOff>
      <xdr:row>0</xdr:row>
      <xdr:rowOff>0</xdr:rowOff>
    </xdr:from>
    <xdr:to>
      <xdr:col>3</xdr:col>
      <xdr:colOff>0</xdr:colOff>
      <xdr:row>0</xdr:row>
      <xdr:rowOff>0</xdr:rowOff>
    </xdr:to>
    <xdr:pic>
      <xdr:nvPicPr>
        <xdr:cNvPr id="2" name="Picture 3" descr="PowerServer A - L:Jobs A - L:EnBW:Realisierung:112.1_PPT_Allgemein:PPT_stufe_3:"/>
        <xdr:cNvPicPr preferRelativeResize="1">
          <a:picLocks noChangeAspect="1"/>
        </xdr:cNvPicPr>
      </xdr:nvPicPr>
      <xdr:blipFill>
        <a:blip r:link="rId1"/>
        <a:stretch>
          <a:fillRect/>
        </a:stretch>
      </xdr:blipFill>
      <xdr:spPr>
        <a:xfrm>
          <a:off x="7305675" y="0"/>
          <a:ext cx="0" cy="0"/>
        </a:xfrm>
        <a:prstGeom prst="rect">
          <a:avLst/>
        </a:prstGeom>
        <a:noFill/>
        <a:ln w="9525" cmpd="sng">
          <a:noFill/>
        </a:ln>
      </xdr:spPr>
    </xdr:pic>
    <xdr:clientData/>
  </xdr:twoCellAnchor>
  <xdr:twoCellAnchor>
    <xdr:from>
      <xdr:col>3</xdr:col>
      <xdr:colOff>0</xdr:colOff>
      <xdr:row>0</xdr:row>
      <xdr:rowOff>0</xdr:rowOff>
    </xdr:from>
    <xdr:to>
      <xdr:col>3</xdr:col>
      <xdr:colOff>0</xdr:colOff>
      <xdr:row>0</xdr:row>
      <xdr:rowOff>0</xdr:rowOff>
    </xdr:to>
    <xdr:pic>
      <xdr:nvPicPr>
        <xdr:cNvPr id="3" name="Picture 4" descr="PowerServer A - L:Jobs A - L:EnBW:Realisierung:112.1_PPT_Allgemein:PPT_stufe_3:"/>
        <xdr:cNvPicPr preferRelativeResize="1">
          <a:picLocks noChangeAspect="1"/>
        </xdr:cNvPicPr>
      </xdr:nvPicPr>
      <xdr:blipFill>
        <a:blip r:link="rId1"/>
        <a:stretch>
          <a:fillRect/>
        </a:stretch>
      </xdr:blipFill>
      <xdr:spPr>
        <a:xfrm>
          <a:off x="73056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305675" y="0"/>
          <a:ext cx="11049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5667375" y="0"/>
          <a:ext cx="22098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15175" y="0"/>
          <a:ext cx="7810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7867650" y="0"/>
          <a:ext cx="3190875"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862965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91375" y="0"/>
          <a:ext cx="61912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91375" y="0"/>
          <a:ext cx="5429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zen\F-R\F-RK\a_finanzthemen\A.6.%20EnBW%20Abschl&#252;sse\A.6.3.%20Finanzberichte\2023\Q2\Lagebericht\Tabellen%20Lagebericht_Q2_202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zen\F-R\F-RK\a_finanzthemen\A.6.%20EnBW%20Abschl&#252;sse\A.6.3.%20Finanzberichte\2023\Q3\Anhang\Quartal_01_GuV_Q3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com.sap.ip.bi.xl.hiddensheet"/>
      <sheetName val="Vorlage"/>
      <sheetName val="Steuerung"/>
      <sheetName val="Hinweise"/>
      <sheetName val="Tabellen LB OUT"/>
      <sheetName val="Segmente OUT"/>
      <sheetName val="Segmente genormt"/>
      <sheetName val="Steuerung_alt"/>
      <sheetName val="UE_lfd"/>
      <sheetName val="UE_VJ"/>
      <sheetName val="UE_Per3"/>
      <sheetName val="adj_EBITDA_lfd"/>
      <sheetName val="adj_EBITDA_VJ"/>
      <sheetName val="adj_EBITDA_Per3"/>
      <sheetName val="adj_GuV_lfd"/>
      <sheetName val="adj_GuV_VJ"/>
      <sheetName val="adj_GuV_Per3"/>
      <sheetName val="UE_KorrZU_lfd"/>
      <sheetName val="UE_KorrZU_VJ"/>
      <sheetName val="UE_KorrZU_Per3"/>
    </sheetNames>
    <sheetDataSet>
      <sheetData sheetId="4">
        <row r="152">
          <cell r="B152">
            <v>5134</v>
          </cell>
          <cell r="C152">
            <v>1642.3</v>
          </cell>
          <cell r="D152" t="str">
            <v>–</v>
          </cell>
          <cell r="E152">
            <v>4473.200000000001</v>
          </cell>
        </row>
        <row r="153">
          <cell r="B153">
            <v>-147.39999999999998</v>
          </cell>
          <cell r="C153">
            <v>-45</v>
          </cell>
          <cell r="D153" t="str">
            <v>–</v>
          </cell>
          <cell r="E153">
            <v>36.2</v>
          </cell>
        </row>
        <row r="154">
          <cell r="B154">
            <v>-1691.00249343</v>
          </cell>
          <cell r="C154">
            <v>595.3971952</v>
          </cell>
          <cell r="D154" t="str">
            <v>–</v>
          </cell>
          <cell r="E154">
            <v>908.0954949300001</v>
          </cell>
        </row>
        <row r="155">
          <cell r="B155">
            <v>-96.27121676999997</v>
          </cell>
          <cell r="C155">
            <v>-181.01638740999994</v>
          </cell>
          <cell r="D155">
            <v>-46.81629760296408</v>
          </cell>
          <cell r="E155">
            <v>-1478.3363462700001</v>
          </cell>
        </row>
        <row r="156">
          <cell r="B156">
            <v>-426.2</v>
          </cell>
          <cell r="C156">
            <v>-101.9</v>
          </cell>
          <cell r="D156" t="str">
            <v>–</v>
          </cell>
          <cell r="E156">
            <v>-227.9</v>
          </cell>
        </row>
        <row r="157">
          <cell r="B157">
            <v>213</v>
          </cell>
          <cell r="C157">
            <v>200.8</v>
          </cell>
          <cell r="D157">
            <v>6.075697211155372</v>
          </cell>
          <cell r="E157">
            <v>427</v>
          </cell>
        </row>
        <row r="158">
          <cell r="B158">
            <v>-161.5</v>
          </cell>
          <cell r="C158">
            <v>-153.6</v>
          </cell>
          <cell r="D158">
            <v>5.1432291666666705</v>
          </cell>
          <cell r="E158">
            <v>-318.8</v>
          </cell>
        </row>
        <row r="159">
          <cell r="B159">
            <v>52.3</v>
          </cell>
          <cell r="C159">
            <v>-42.9</v>
          </cell>
          <cell r="D159" t="str">
            <v>–</v>
          </cell>
          <cell r="E159">
            <v>-92.2</v>
          </cell>
        </row>
        <row r="160">
          <cell r="B160">
            <v>2876.9262898000006</v>
          </cell>
          <cell r="C160">
            <v>1914.08080779</v>
          </cell>
          <cell r="D160">
            <v>50.3032828128977</v>
          </cell>
          <cell r="E160">
            <v>3727.2591486600013</v>
          </cell>
        </row>
        <row r="161">
          <cell r="B161">
            <v>-638.9</v>
          </cell>
          <cell r="C161">
            <v>-462.5</v>
          </cell>
          <cell r="D161">
            <v>38.140540540540535</v>
          </cell>
          <cell r="E161">
            <v>-510.80000000000007</v>
          </cell>
        </row>
        <row r="186">
          <cell r="B186" t="str">
            <v>aktuell</v>
          </cell>
          <cell r="C186" t="str">
            <v>aktuell</v>
          </cell>
        </row>
        <row r="187">
          <cell r="B187" t="str">
            <v>2021</v>
          </cell>
          <cell r="C187">
            <v>2020</v>
          </cell>
          <cell r="D187" t="str">
            <v>Veränderung
in %</v>
          </cell>
          <cell r="E187" t="str">
            <v>1.1.-
31.12.2022</v>
          </cell>
        </row>
        <row r="188">
          <cell r="B188">
            <v>1557.1999999999996</v>
          </cell>
          <cell r="C188">
            <v>1311.9</v>
          </cell>
          <cell r="D188">
            <v>18.698071499352046</v>
          </cell>
          <cell r="E188">
            <v>1311.9</v>
          </cell>
        </row>
        <row r="189">
          <cell r="B189">
            <v>-759.4000000000001</v>
          </cell>
          <cell r="C189">
            <v>-480.7</v>
          </cell>
          <cell r="D189">
            <v>57.977948824630765</v>
          </cell>
          <cell r="E189">
            <v>-480.7</v>
          </cell>
        </row>
        <row r="190">
          <cell r="B190">
            <v>-1947.8</v>
          </cell>
          <cell r="C190">
            <v>-1369.5</v>
          </cell>
          <cell r="D190">
            <v>42.227090178897406</v>
          </cell>
          <cell r="E190">
            <v>-1369.5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PBEXqueriesDefunct"/>
      <sheetName val="SAPBEXfiltersDefunct"/>
      <sheetName val="BExRepositorySheet"/>
      <sheetName val="GuV OUT"/>
      <sheetName val="GuV genormt"/>
      <sheetName val="GuV isoliert"/>
      <sheetName val="Energiesteuer genormt"/>
      <sheetName val="Energiesteuer isolie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G14"/>
  <sheetViews>
    <sheetView showGridLines="0" tabSelected="1" zoomScalePageLayoutView="0" workbookViewId="0" topLeftCell="A1">
      <selection activeCell="F18" sqref="F17:F18"/>
    </sheetView>
  </sheetViews>
  <sheetFormatPr defaultColWidth="11.19921875" defaultRowHeight="14.25"/>
  <cols>
    <col min="1" max="1" width="3.59765625" style="1" customWidth="1"/>
    <col min="2" max="2" width="35.8984375" style="1" customWidth="1"/>
    <col min="3" max="6" width="11" style="1" customWidth="1"/>
    <col min="7" max="7" width="25.59765625" style="1" customWidth="1"/>
    <col min="8" max="16384" width="11" style="1" customWidth="1"/>
  </cols>
  <sheetData>
    <row r="1" spans="1:7" ht="20.25">
      <c r="A1" s="249" t="s">
        <v>32</v>
      </c>
      <c r="B1" s="249"/>
      <c r="C1" s="249"/>
      <c r="D1" s="249"/>
      <c r="E1" s="249"/>
      <c r="F1" s="249"/>
      <c r="G1" s="249"/>
    </row>
    <row r="2" spans="1:7" ht="20.25">
      <c r="A2" s="14" t="s">
        <v>202</v>
      </c>
      <c r="B2" s="14"/>
      <c r="C2" s="147"/>
      <c r="D2" s="147"/>
      <c r="E2" s="147"/>
      <c r="F2" s="147"/>
      <c r="G2" s="147"/>
    </row>
    <row r="4" spans="2:5" ht="15">
      <c r="B4" s="13" t="s">
        <v>33</v>
      </c>
      <c r="C4" s="13"/>
      <c r="D4" s="13"/>
      <c r="E4" s="13"/>
    </row>
    <row r="5" ht="15">
      <c r="B5" s="154" t="s">
        <v>34</v>
      </c>
    </row>
    <row r="6" ht="15">
      <c r="B6" s="154" t="s">
        <v>35</v>
      </c>
    </row>
    <row r="7" spans="2:7" ht="15" customHeight="1">
      <c r="B7" s="13" t="s">
        <v>36</v>
      </c>
      <c r="C7" s="153"/>
      <c r="D7" s="153"/>
      <c r="E7" s="153"/>
      <c r="F7" s="153"/>
      <c r="G7" s="153"/>
    </row>
    <row r="8" ht="15">
      <c r="B8" s="13" t="s">
        <v>37</v>
      </c>
    </row>
    <row r="9" ht="15">
      <c r="B9" s="13" t="s">
        <v>38</v>
      </c>
    </row>
    <row r="10" ht="15">
      <c r="B10" s="13" t="s">
        <v>39</v>
      </c>
    </row>
    <row r="11" spans="2:7" ht="15">
      <c r="B11" s="13" t="s">
        <v>42</v>
      </c>
      <c r="C11" s="13"/>
      <c r="D11" s="13"/>
      <c r="E11" s="13"/>
      <c r="F11" s="13"/>
      <c r="G11" s="13"/>
    </row>
    <row r="12" ht="15">
      <c r="B12" s="6"/>
    </row>
    <row r="13" ht="15">
      <c r="B13" s="6"/>
    </row>
    <row r="14" ht="15">
      <c r="B14" s="43"/>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600" verticalDpi="600" orientation="portrait" paperSize="9" scale="75"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34"/>
  <sheetViews>
    <sheetView showGridLines="0" zoomScalePageLayoutView="0" workbookViewId="0" topLeftCell="A1">
      <selection activeCell="J22" sqref="J22"/>
    </sheetView>
  </sheetViews>
  <sheetFormatPr defaultColWidth="11.19921875" defaultRowHeight="14.25"/>
  <cols>
    <col min="1" max="1" width="53.5" style="15" customWidth="1"/>
    <col min="2" max="4" width="11.59765625" style="15" customWidth="1"/>
    <col min="5" max="16384" width="11" style="15" customWidth="1"/>
  </cols>
  <sheetData>
    <row r="1" spans="1:3" ht="18">
      <c r="A1" s="16" t="s">
        <v>40</v>
      </c>
      <c r="B1" s="16"/>
      <c r="C1" s="16"/>
    </row>
    <row r="2" spans="1:3" ht="15" customHeight="1">
      <c r="A2" s="16"/>
      <c r="B2" s="16"/>
      <c r="C2" s="16"/>
    </row>
    <row r="4" spans="1:5" ht="26.25" customHeight="1">
      <c r="A4" s="34" t="s">
        <v>43</v>
      </c>
      <c r="B4" s="38" t="s">
        <v>183</v>
      </c>
      <c r="C4" s="223" t="s">
        <v>184</v>
      </c>
      <c r="D4" s="38" t="s">
        <v>180</v>
      </c>
      <c r="E4" s="223" t="s">
        <v>181</v>
      </c>
    </row>
    <row r="5" spans="1:5" ht="15" customHeight="1">
      <c r="A5" s="116" t="s">
        <v>44</v>
      </c>
      <c r="B5" s="219">
        <v>8057.900000000001</v>
      </c>
      <c r="C5" s="213">
        <v>12428.5</v>
      </c>
      <c r="D5" s="219">
        <v>35012.3</v>
      </c>
      <c r="E5" s="213">
        <v>39832.3</v>
      </c>
    </row>
    <row r="6" spans="1:5" ht="15" customHeight="1">
      <c r="A6" s="117" t="s">
        <v>45</v>
      </c>
      <c r="B6" s="19">
        <v>-89.1</v>
      </c>
      <c r="C6" s="213">
        <v>-94.2</v>
      </c>
      <c r="D6" s="19">
        <v>-357.4</v>
      </c>
      <c r="E6" s="213">
        <v>-378.5</v>
      </c>
    </row>
    <row r="7" spans="1:5" ht="15" customHeight="1">
      <c r="A7" s="118" t="s">
        <v>46</v>
      </c>
      <c r="B7" s="220">
        <v>7968.8</v>
      </c>
      <c r="C7" s="214">
        <v>12334.3</v>
      </c>
      <c r="D7" s="220">
        <v>34654.9</v>
      </c>
      <c r="E7" s="214">
        <v>39453.8</v>
      </c>
    </row>
    <row r="8" spans="1:5" ht="15" customHeight="1">
      <c r="A8" s="117" t="s">
        <v>47</v>
      </c>
      <c r="B8" s="19">
        <v>53.7</v>
      </c>
      <c r="C8" s="213">
        <v>37.6</v>
      </c>
      <c r="D8" s="19">
        <v>146</v>
      </c>
      <c r="E8" s="213">
        <v>94.3</v>
      </c>
    </row>
    <row r="9" spans="1:5" ht="15" customHeight="1">
      <c r="A9" s="116" t="s">
        <v>48</v>
      </c>
      <c r="B9" s="219">
        <v>97.2</v>
      </c>
      <c r="C9" s="213">
        <v>84.6</v>
      </c>
      <c r="D9" s="219">
        <v>258.8</v>
      </c>
      <c r="E9" s="213">
        <v>200.2</v>
      </c>
    </row>
    <row r="10" spans="1:5" ht="15" customHeight="1">
      <c r="A10" s="117" t="s">
        <v>49</v>
      </c>
      <c r="B10" s="19">
        <v>352.6</v>
      </c>
      <c r="C10" s="213">
        <v>755</v>
      </c>
      <c r="D10" s="19">
        <v>3889.2</v>
      </c>
      <c r="E10" s="213">
        <v>5660.1</v>
      </c>
    </row>
    <row r="11" spans="1:5" ht="15" customHeight="1">
      <c r="A11" s="116" t="s">
        <v>50</v>
      </c>
      <c r="B11" s="219">
        <v>-6102.8</v>
      </c>
      <c r="C11" s="213">
        <v>-9010.6</v>
      </c>
      <c r="D11" s="219">
        <v>-27286.5</v>
      </c>
      <c r="E11" s="213">
        <v>-33400.5</v>
      </c>
    </row>
    <row r="12" spans="1:5" ht="15" customHeight="1">
      <c r="A12" s="117" t="s">
        <v>51</v>
      </c>
      <c r="B12" s="19">
        <v>-654.9</v>
      </c>
      <c r="C12" s="213">
        <v>-605.9</v>
      </c>
      <c r="D12" s="19">
        <v>-1983.6</v>
      </c>
      <c r="E12" s="213">
        <v>-1847.9</v>
      </c>
    </row>
    <row r="13" spans="1:5" ht="15" customHeight="1">
      <c r="A13" s="119" t="s">
        <v>67</v>
      </c>
      <c r="B13" s="19">
        <v>-40.3</v>
      </c>
      <c r="C13" s="213">
        <v>-54.1</v>
      </c>
      <c r="D13" s="19">
        <v>-216.7</v>
      </c>
      <c r="E13" s="213">
        <v>-77.3</v>
      </c>
    </row>
    <row r="14" spans="1:5" ht="15" customHeight="1">
      <c r="A14" s="117" t="s">
        <v>52</v>
      </c>
      <c r="B14" s="19">
        <v>-1143.7</v>
      </c>
      <c r="C14" s="213">
        <v>-3571.2000000000003</v>
      </c>
      <c r="D14" s="19">
        <v>-3797.5</v>
      </c>
      <c r="E14" s="213">
        <v>-8470.7</v>
      </c>
    </row>
    <row r="15" spans="1:5" ht="15" customHeight="1">
      <c r="A15" s="118" t="s">
        <v>0</v>
      </c>
      <c r="B15" s="220">
        <v>530.6</v>
      </c>
      <c r="C15" s="214">
        <v>-30.3</v>
      </c>
      <c r="D15" s="220">
        <v>5664.6</v>
      </c>
      <c r="E15" s="214">
        <v>1612.0000000000018</v>
      </c>
    </row>
    <row r="16" spans="1:5" ht="15" customHeight="1">
      <c r="A16" s="117" t="s">
        <v>53</v>
      </c>
      <c r="B16" s="19">
        <v>-411.7</v>
      </c>
      <c r="C16" s="213">
        <v>-405.7</v>
      </c>
      <c r="D16" s="19">
        <v>-1625.1</v>
      </c>
      <c r="E16" s="213">
        <v>-1278.5</v>
      </c>
    </row>
    <row r="17" spans="1:5" ht="15" customHeight="1">
      <c r="A17" s="118" t="s">
        <v>54</v>
      </c>
      <c r="B17" s="220">
        <v>118.9</v>
      </c>
      <c r="C17" s="214">
        <v>-436</v>
      </c>
      <c r="D17" s="220">
        <v>4039.5000000000005</v>
      </c>
      <c r="E17" s="214">
        <v>333.5</v>
      </c>
    </row>
    <row r="18" spans="1:5" ht="15" customHeight="1">
      <c r="A18" s="117" t="s">
        <v>55</v>
      </c>
      <c r="B18" s="19">
        <v>49.8</v>
      </c>
      <c r="C18" s="213">
        <v>-19.799999999999997</v>
      </c>
      <c r="D18" s="19">
        <v>83.4</v>
      </c>
      <c r="E18" s="213">
        <v>121.80000000000001</v>
      </c>
    </row>
    <row r="19" spans="1:5" ht="15" customHeight="1">
      <c r="A19" s="120" t="s">
        <v>56</v>
      </c>
      <c r="B19" s="221">
        <v>15.3</v>
      </c>
      <c r="C19" s="215">
        <v>-70.1</v>
      </c>
      <c r="D19" s="221">
        <v>4.9</v>
      </c>
      <c r="E19" s="215">
        <v>-72.5</v>
      </c>
    </row>
    <row r="20" spans="1:5" ht="15" customHeight="1">
      <c r="A20" s="121" t="s">
        <v>57</v>
      </c>
      <c r="B20" s="221">
        <v>34.5</v>
      </c>
      <c r="C20" s="215">
        <v>50.3</v>
      </c>
      <c r="D20" s="221">
        <v>78.5</v>
      </c>
      <c r="E20" s="215">
        <v>194.3</v>
      </c>
    </row>
    <row r="21" spans="1:5" ht="15" customHeight="1">
      <c r="A21" s="117" t="s">
        <v>58</v>
      </c>
      <c r="B21" s="19">
        <v>-39.099999999999994</v>
      </c>
      <c r="C21" s="213">
        <v>-88.1</v>
      </c>
      <c r="D21" s="19">
        <v>-186.0999999999999</v>
      </c>
      <c r="E21" s="213">
        <v>-51.5</v>
      </c>
    </row>
    <row r="22" spans="1:5" ht="15" customHeight="1">
      <c r="A22" s="120" t="s">
        <v>59</v>
      </c>
      <c r="B22" s="221">
        <v>133.6</v>
      </c>
      <c r="C22" s="215">
        <v>200.9</v>
      </c>
      <c r="D22" s="221">
        <v>546.7</v>
      </c>
      <c r="E22" s="215">
        <v>769.5</v>
      </c>
    </row>
    <row r="23" spans="1:5" ht="15" customHeight="1">
      <c r="A23" s="120" t="s">
        <v>60</v>
      </c>
      <c r="B23" s="221">
        <v>-172.7</v>
      </c>
      <c r="C23" s="215">
        <v>-289</v>
      </c>
      <c r="D23" s="221">
        <v>-732.8</v>
      </c>
      <c r="E23" s="215">
        <v>-821</v>
      </c>
    </row>
    <row r="24" spans="1:5" ht="15" customHeight="1">
      <c r="A24" s="118" t="s">
        <v>61</v>
      </c>
      <c r="B24" s="220">
        <v>129.6</v>
      </c>
      <c r="C24" s="214">
        <v>-543.9</v>
      </c>
      <c r="D24" s="220">
        <v>3936.8000000000006</v>
      </c>
      <c r="E24" s="214">
        <v>403.8</v>
      </c>
    </row>
    <row r="25" spans="1:5" ht="15" customHeight="1">
      <c r="A25" s="117" t="s">
        <v>62</v>
      </c>
      <c r="B25" s="19">
        <v>-143.20000000000002</v>
      </c>
      <c r="C25" s="213">
        <v>-107.2</v>
      </c>
      <c r="D25" s="19">
        <v>-1199.5</v>
      </c>
      <c r="E25" s="213">
        <v>-382</v>
      </c>
    </row>
    <row r="26" spans="1:5" ht="15">
      <c r="A26" s="118" t="s">
        <v>63</v>
      </c>
      <c r="B26" s="220">
        <v>-13.6</v>
      </c>
      <c r="C26" s="214">
        <v>-651.1</v>
      </c>
      <c r="D26" s="220">
        <v>2737.3000000000006</v>
      </c>
      <c r="E26" s="214">
        <v>21.8</v>
      </c>
    </row>
    <row r="27" spans="1:5" ht="15">
      <c r="A27" s="120" t="s">
        <v>64</v>
      </c>
      <c r="B27" s="221">
        <v>-4.8</v>
      </c>
      <c r="C27" s="215">
        <v>-250.4</v>
      </c>
      <c r="D27" s="221">
        <v>220.4</v>
      </c>
      <c r="E27" s="215">
        <v>-141.4</v>
      </c>
    </row>
    <row r="28" spans="1:5" ht="15" customHeight="1">
      <c r="A28" s="120" t="s">
        <v>65</v>
      </c>
      <c r="B28" s="221">
        <v>-8.8</v>
      </c>
      <c r="C28" s="215">
        <v>-400.70000000000005</v>
      </c>
      <c r="D28" s="221">
        <v>2516.9</v>
      </c>
      <c r="E28" s="215">
        <v>163.2</v>
      </c>
    </row>
    <row r="29" spans="1:5" ht="15">
      <c r="A29" s="117"/>
      <c r="B29" s="219"/>
      <c r="C29" s="216"/>
      <c r="D29" s="219"/>
      <c r="E29" s="213"/>
    </row>
    <row r="30" spans="1:5" ht="15">
      <c r="A30" s="122" t="s">
        <v>66</v>
      </c>
      <c r="B30" s="241">
        <v>270.855</v>
      </c>
      <c r="C30" s="217">
        <v>270.855</v>
      </c>
      <c r="D30" s="241">
        <v>270.855</v>
      </c>
      <c r="E30" s="217">
        <v>270.855</v>
      </c>
    </row>
    <row r="31" spans="1:5" ht="18" customHeight="1" thickBot="1">
      <c r="A31" s="123" t="s">
        <v>68</v>
      </c>
      <c r="B31" s="222">
        <v>-0.03</v>
      </c>
      <c r="C31" s="218">
        <v>-1.48</v>
      </c>
      <c r="D31" s="222">
        <v>9.29</v>
      </c>
      <c r="E31" s="218">
        <v>0.6</v>
      </c>
    </row>
    <row r="32" spans="1:3" ht="15">
      <c r="A32" s="124"/>
      <c r="B32" s="124"/>
      <c r="C32" s="124"/>
    </row>
    <row r="33" spans="1:3" ht="15">
      <c r="A33" s="125" t="s">
        <v>196</v>
      </c>
      <c r="B33" s="124"/>
      <c r="C33" s="124"/>
    </row>
    <row r="34" spans="1:3" ht="15">
      <c r="A34" s="125" t="s">
        <v>197</v>
      </c>
      <c r="B34" s="126"/>
      <c r="C34" s="126"/>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G25"/>
  <sheetViews>
    <sheetView showGridLines="0" zoomScalePageLayoutView="0" workbookViewId="0" topLeftCell="A1">
      <selection activeCell="H18" sqref="H18"/>
    </sheetView>
  </sheetViews>
  <sheetFormatPr defaultColWidth="11.19921875" defaultRowHeight="14.25"/>
  <cols>
    <col min="1" max="1" width="53.5" style="2" customWidth="1"/>
    <col min="2" max="4" width="11.59765625" style="2" customWidth="1"/>
    <col min="5" max="5" width="11" style="2" customWidth="1"/>
    <col min="6" max="16384" width="11" style="2" customWidth="1"/>
  </cols>
  <sheetData>
    <row r="1" spans="1:4" ht="18">
      <c r="A1" s="250" t="s">
        <v>34</v>
      </c>
      <c r="B1" s="250"/>
      <c r="C1" s="250"/>
      <c r="D1" s="250"/>
    </row>
    <row r="3" spans="1:4" ht="15">
      <c r="A3" s="5"/>
      <c r="B3" s="36"/>
      <c r="C3" s="36"/>
      <c r="D3" s="37"/>
    </row>
    <row r="4" spans="1:5" ht="25.5">
      <c r="A4" s="33" t="s">
        <v>75</v>
      </c>
      <c r="B4" s="38" t="s">
        <v>180</v>
      </c>
      <c r="C4" s="185" t="s">
        <v>181</v>
      </c>
      <c r="D4" s="151" t="s">
        <v>69</v>
      </c>
      <c r="E4" s="152" t="s">
        <v>168</v>
      </c>
    </row>
    <row r="5" spans="1:5" ht="15">
      <c r="A5" s="18" t="s">
        <v>70</v>
      </c>
      <c r="B5" s="19">
        <v>224.6</v>
      </c>
      <c r="C5" s="181">
        <v>304.7</v>
      </c>
      <c r="D5" s="181">
        <v>-26.3</v>
      </c>
      <c r="E5" s="160">
        <v>498.4</v>
      </c>
    </row>
    <row r="6" spans="1:5" ht="15">
      <c r="A6" s="18" t="s">
        <v>71</v>
      </c>
      <c r="B6" s="19">
        <v>1428.2</v>
      </c>
      <c r="C6" s="181">
        <v>959.9</v>
      </c>
      <c r="D6" s="181">
        <v>48.8</v>
      </c>
      <c r="E6" s="160">
        <v>1057.8000000000002</v>
      </c>
    </row>
    <row r="7" spans="1:5" ht="15">
      <c r="A7" s="18" t="s">
        <v>72</v>
      </c>
      <c r="B7" s="182">
        <v>3464.7</v>
      </c>
      <c r="C7" s="183">
        <v>1899.7</v>
      </c>
      <c r="D7" s="183">
        <v>82.4</v>
      </c>
      <c r="E7" s="160">
        <v>2616.2</v>
      </c>
    </row>
    <row r="8" spans="1:7" ht="15">
      <c r="A8" s="18" t="s">
        <v>73</v>
      </c>
      <c r="B8" s="19">
        <v>-196.4</v>
      </c>
      <c r="C8" s="181">
        <v>-174.8</v>
      </c>
      <c r="D8" s="181">
        <v>-12.4</v>
      </c>
      <c r="E8" s="161">
        <v>-205.30000000000018</v>
      </c>
      <c r="G8" s="41"/>
    </row>
    <row r="9" spans="1:5" ht="15.75" thickBot="1">
      <c r="A9" s="4" t="s">
        <v>74</v>
      </c>
      <c r="B9" s="31">
        <v>4921.1</v>
      </c>
      <c r="C9" s="184">
        <v>2989.5</v>
      </c>
      <c r="D9" s="87">
        <v>64.6</v>
      </c>
      <c r="E9" s="158">
        <v>3967.0999999999995</v>
      </c>
    </row>
    <row r="11" spans="1:4" ht="15">
      <c r="A11" s="125" t="s">
        <v>195</v>
      </c>
      <c r="B11" s="125"/>
      <c r="C11" s="125"/>
      <c r="D11" s="125"/>
    </row>
    <row r="12" ht="15">
      <c r="A12" s="53"/>
    </row>
    <row r="13" ht="15">
      <c r="B13" s="3"/>
    </row>
    <row r="15" spans="1:4" ht="42" customHeight="1">
      <c r="A15" s="252" t="s">
        <v>35</v>
      </c>
      <c r="B15" s="252"/>
      <c r="C15" s="252"/>
      <c r="D15" s="252"/>
    </row>
    <row r="18" spans="1:4" ht="29.25" customHeight="1">
      <c r="A18" s="17" t="s">
        <v>30</v>
      </c>
      <c r="B18" s="38" t="s">
        <v>180</v>
      </c>
      <c r="C18" s="185" t="s">
        <v>181</v>
      </c>
      <c r="D18" s="86" t="s">
        <v>168</v>
      </c>
    </row>
    <row r="19" spans="1:4" ht="15">
      <c r="A19" s="18" t="s">
        <v>70</v>
      </c>
      <c r="B19" s="186">
        <v>4.6</v>
      </c>
      <c r="C19" s="30">
        <v>10.2</v>
      </c>
      <c r="D19" s="30">
        <v>12.6</v>
      </c>
    </row>
    <row r="20" spans="1:4" ht="15">
      <c r="A20" s="18" t="s">
        <v>71</v>
      </c>
      <c r="B20" s="19">
        <v>28.999999999999996</v>
      </c>
      <c r="C20" s="30">
        <v>32.1</v>
      </c>
      <c r="D20" s="30">
        <v>26.700000000000003</v>
      </c>
    </row>
    <row r="21" spans="1:4" ht="15">
      <c r="A21" s="18" t="s">
        <v>72</v>
      </c>
      <c r="B21" s="19">
        <v>70.39999999999999</v>
      </c>
      <c r="C21" s="30">
        <v>63.5</v>
      </c>
      <c r="D21" s="30">
        <v>65.9</v>
      </c>
    </row>
    <row r="22" spans="1:4" ht="15">
      <c r="A22" s="18" t="s">
        <v>73</v>
      </c>
      <c r="B22" s="187">
        <v>-4</v>
      </c>
      <c r="C22" s="248">
        <v>-5.800000000000001</v>
      </c>
      <c r="D22" s="248">
        <v>-5.2</v>
      </c>
    </row>
    <row r="23" spans="1:4" ht="15.75" thickBot="1">
      <c r="A23" s="4" t="s">
        <v>74</v>
      </c>
      <c r="B23" s="31">
        <v>99.99999999999999</v>
      </c>
      <c r="C23" s="184">
        <v>100</v>
      </c>
      <c r="D23" s="87">
        <v>100.00000000000001</v>
      </c>
    </row>
    <row r="24" spans="1:4" ht="15">
      <c r="A24" s="251"/>
      <c r="B24" s="251"/>
      <c r="C24" s="251"/>
      <c r="D24" s="251"/>
    </row>
    <row r="25" spans="1:4" ht="15">
      <c r="A25" s="251" t="s">
        <v>192</v>
      </c>
      <c r="B25" s="251"/>
      <c r="C25" s="251"/>
      <c r="D25" s="251"/>
    </row>
  </sheetData>
  <sheetProtection/>
  <mergeCells count="4">
    <mergeCell ref="A1:D1"/>
    <mergeCell ref="A25:D25"/>
    <mergeCell ref="A24:D24"/>
    <mergeCell ref="A15:D15"/>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D55"/>
  <sheetViews>
    <sheetView showGridLines="0" zoomScalePageLayoutView="0" workbookViewId="0" topLeftCell="A1">
      <selection activeCell="E15" sqref="E15"/>
    </sheetView>
  </sheetViews>
  <sheetFormatPr defaultColWidth="45.59765625" defaultRowHeight="14.25" outlineLevelCol="1"/>
  <cols>
    <col min="1" max="1" width="53.5" style="2" customWidth="1"/>
    <col min="2" max="3" width="14.59765625" style="8" customWidth="1"/>
    <col min="4" max="4" width="14.19921875" style="2" hidden="1" customWidth="1" outlineLevel="1"/>
    <col min="5" max="5" width="45.59765625" style="2" customWidth="1" collapsed="1"/>
    <col min="6" max="16384" width="45.59765625" style="2" customWidth="1"/>
  </cols>
  <sheetData>
    <row r="1" spans="1:3" ht="18">
      <c r="A1" s="10" t="s">
        <v>41</v>
      </c>
      <c r="B1" s="6"/>
      <c r="C1" s="6"/>
    </row>
    <row r="2" spans="1:3" ht="18">
      <c r="A2" s="10"/>
      <c r="B2" s="6"/>
      <c r="C2" s="6"/>
    </row>
    <row r="3" spans="1:3" ht="15">
      <c r="A3" s="253"/>
      <c r="B3" s="253"/>
      <c r="C3" s="20"/>
    </row>
    <row r="4" spans="1:4" ht="15">
      <c r="A4" s="21" t="s">
        <v>43</v>
      </c>
      <c r="B4" s="40" t="s">
        <v>182</v>
      </c>
      <c r="C4" s="22" t="s">
        <v>169</v>
      </c>
      <c r="D4" s="51" t="s">
        <v>15</v>
      </c>
    </row>
    <row r="5" spans="1:4" ht="15">
      <c r="A5" s="11"/>
      <c r="B5" s="188"/>
      <c r="C5" s="189"/>
      <c r="D5" s="54"/>
    </row>
    <row r="6" spans="1:4" ht="15">
      <c r="A6" s="23" t="s">
        <v>76</v>
      </c>
      <c r="B6" s="24"/>
      <c r="C6" s="25"/>
      <c r="D6" s="59"/>
    </row>
    <row r="7" spans="1:4" ht="15">
      <c r="A7" s="11" t="s">
        <v>77</v>
      </c>
      <c r="B7" s="190"/>
      <c r="C7" s="191"/>
      <c r="D7" s="52"/>
    </row>
    <row r="8" spans="1:4" ht="15">
      <c r="A8" s="26" t="s">
        <v>78</v>
      </c>
      <c r="B8" s="224">
        <v>3180.6</v>
      </c>
      <c r="C8" s="225">
        <v>3218.2</v>
      </c>
      <c r="D8" s="55">
        <v>1844.1</v>
      </c>
    </row>
    <row r="9" spans="1:4" ht="15">
      <c r="A9" s="26" t="s">
        <v>79</v>
      </c>
      <c r="B9" s="224">
        <v>23846.9</v>
      </c>
      <c r="C9" s="225">
        <v>22705.3</v>
      </c>
      <c r="D9" s="52">
        <v>14069.7</v>
      </c>
    </row>
    <row r="10" spans="1:4" ht="15">
      <c r="A10" s="8" t="s">
        <v>80</v>
      </c>
      <c r="B10" s="224">
        <v>1500.5</v>
      </c>
      <c r="C10" s="225">
        <v>1134</v>
      </c>
      <c r="D10" s="55">
        <v>1927.4</v>
      </c>
    </row>
    <row r="11" spans="1:4" ht="15">
      <c r="A11" s="26" t="s">
        <v>81</v>
      </c>
      <c r="B11" s="224">
        <v>6701.7</v>
      </c>
      <c r="C11" s="225">
        <v>6560.1</v>
      </c>
      <c r="D11" s="52">
        <v>6476.9</v>
      </c>
    </row>
    <row r="12" spans="1:4" ht="15">
      <c r="A12" s="26" t="s">
        <v>82</v>
      </c>
      <c r="B12" s="224">
        <v>335.1</v>
      </c>
      <c r="C12" s="225">
        <v>329.4</v>
      </c>
      <c r="D12" s="55">
        <v>641.9</v>
      </c>
    </row>
    <row r="13" spans="1:4" ht="15">
      <c r="A13" s="8" t="s">
        <v>83</v>
      </c>
      <c r="B13" s="224">
        <v>1456.6000000000001</v>
      </c>
      <c r="C13" s="225">
        <v>2957.6</v>
      </c>
      <c r="D13" s="52">
        <v>290.2</v>
      </c>
    </row>
    <row r="14" spans="1:4" ht="15">
      <c r="A14" s="26" t="s">
        <v>84</v>
      </c>
      <c r="B14" s="224">
        <v>45.9</v>
      </c>
      <c r="C14" s="225">
        <v>79.4</v>
      </c>
      <c r="D14" s="55">
        <v>257.8</v>
      </c>
    </row>
    <row r="15" spans="1:4" ht="15">
      <c r="A15" s="11"/>
      <c r="B15" s="226">
        <v>37067.299999999996</v>
      </c>
      <c r="C15" s="227">
        <v>36984</v>
      </c>
      <c r="D15" s="49">
        <v>25508</v>
      </c>
    </row>
    <row r="16" spans="1:4" ht="15">
      <c r="A16" s="27" t="s">
        <v>85</v>
      </c>
      <c r="B16" s="228"/>
      <c r="C16" s="229"/>
      <c r="D16" s="58"/>
    </row>
    <row r="17" spans="1:4" ht="15">
      <c r="A17" s="26" t="s">
        <v>86</v>
      </c>
      <c r="B17" s="224">
        <v>2919</v>
      </c>
      <c r="C17" s="225">
        <v>3835.7</v>
      </c>
      <c r="D17" s="55">
        <v>1353.9</v>
      </c>
    </row>
    <row r="18" spans="1:4" ht="15">
      <c r="A18" s="26" t="s">
        <v>87</v>
      </c>
      <c r="B18" s="224">
        <v>528.5</v>
      </c>
      <c r="C18" s="225">
        <v>1348.3</v>
      </c>
      <c r="D18" s="55" t="s">
        <v>29</v>
      </c>
    </row>
    <row r="19" spans="1:4" ht="15">
      <c r="A19" s="26" t="s">
        <v>82</v>
      </c>
      <c r="B19" s="224">
        <v>5700.5</v>
      </c>
      <c r="C19" s="225">
        <v>5591.3</v>
      </c>
      <c r="D19" s="52">
        <v>3745</v>
      </c>
    </row>
    <row r="20" spans="1:4" ht="15">
      <c r="A20" s="8" t="s">
        <v>88</v>
      </c>
      <c r="B20" s="224">
        <v>9875.4</v>
      </c>
      <c r="C20" s="225">
        <v>15261</v>
      </c>
      <c r="D20" s="55">
        <v>1885.8</v>
      </c>
    </row>
    <row r="21" spans="1:4" ht="15">
      <c r="A21" s="26" t="s">
        <v>89</v>
      </c>
      <c r="B21" s="224">
        <v>6442.3</v>
      </c>
      <c r="C21" s="225">
        <v>6475.6</v>
      </c>
      <c r="D21" s="52">
        <v>2424.9</v>
      </c>
    </row>
    <row r="22" spans="1:4" ht="15">
      <c r="A22" s="11"/>
      <c r="B22" s="226">
        <v>25465.7</v>
      </c>
      <c r="C22" s="227">
        <v>32511.9</v>
      </c>
      <c r="D22" s="49">
        <v>10159.9</v>
      </c>
    </row>
    <row r="23" spans="1:4" ht="15">
      <c r="A23" s="34" t="s">
        <v>90</v>
      </c>
      <c r="B23" s="224">
        <v>0</v>
      </c>
      <c r="C23" s="225">
        <v>7.8</v>
      </c>
      <c r="D23" s="52">
        <v>90.3</v>
      </c>
    </row>
    <row r="24" spans="1:4" ht="15">
      <c r="A24" s="27"/>
      <c r="B24" s="226">
        <v>25465.7</v>
      </c>
      <c r="C24" s="227">
        <v>32519.7</v>
      </c>
      <c r="D24" s="49">
        <v>10250.199999999999</v>
      </c>
    </row>
    <row r="25" spans="1:4" ht="15.75" thickBot="1">
      <c r="A25" s="11"/>
      <c r="B25" s="230">
        <v>62533</v>
      </c>
      <c r="C25" s="231">
        <v>69503.7</v>
      </c>
      <c r="D25" s="57">
        <v>35758.2</v>
      </c>
    </row>
    <row r="26" spans="1:4" ht="15">
      <c r="A26" s="11" t="s">
        <v>91</v>
      </c>
      <c r="B26" s="224"/>
      <c r="C26" s="225"/>
      <c r="D26" s="52"/>
    </row>
    <row r="27" spans="1:4" ht="15">
      <c r="A27" s="27" t="s">
        <v>92</v>
      </c>
      <c r="B27" s="224"/>
      <c r="C27" s="225"/>
      <c r="D27" s="55"/>
    </row>
    <row r="28" spans="1:4" ht="15">
      <c r="A28" s="11" t="s">
        <v>93</v>
      </c>
      <c r="B28" s="224"/>
      <c r="C28" s="225"/>
      <c r="D28" s="52"/>
    </row>
    <row r="29" spans="1:4" ht="15">
      <c r="A29" s="26" t="s">
        <v>94</v>
      </c>
      <c r="B29" s="224">
        <v>708.1</v>
      </c>
      <c r="C29" s="225">
        <v>708.1</v>
      </c>
      <c r="D29" s="55">
        <v>708.1</v>
      </c>
    </row>
    <row r="30" spans="1:4" ht="15">
      <c r="A30" s="8" t="s">
        <v>95</v>
      </c>
      <c r="B30" s="224">
        <v>774.2</v>
      </c>
      <c r="C30" s="225">
        <v>774.2</v>
      </c>
      <c r="D30" s="55">
        <v>774.2</v>
      </c>
    </row>
    <row r="31" spans="1:4" ht="15">
      <c r="A31" s="26" t="s">
        <v>96</v>
      </c>
      <c r="B31" s="224">
        <v>9634.2</v>
      </c>
      <c r="C31" s="225">
        <v>7272.7</v>
      </c>
      <c r="D31" s="55">
        <v>4379</v>
      </c>
    </row>
    <row r="32" spans="1:4" ht="15">
      <c r="A32" s="26" t="s">
        <v>97</v>
      </c>
      <c r="B32" s="224">
        <v>-204.1</v>
      </c>
      <c r="C32" s="225">
        <v>-204.1</v>
      </c>
      <c r="D32" s="55">
        <v>-791.8</v>
      </c>
    </row>
    <row r="33" spans="1:4" ht="15">
      <c r="A33" s="8" t="s">
        <v>98</v>
      </c>
      <c r="B33" s="224">
        <v>157.9</v>
      </c>
      <c r="C33" s="225">
        <v>412.1</v>
      </c>
      <c r="D33" s="55">
        <v>4865.4</v>
      </c>
    </row>
    <row r="34" spans="1:4" ht="15">
      <c r="A34" s="27"/>
      <c r="B34" s="226">
        <v>11070.3</v>
      </c>
      <c r="C34" s="227">
        <v>8963</v>
      </c>
      <c r="D34" s="49">
        <v>1217.3</v>
      </c>
    </row>
    <row r="35" spans="1:4" ht="15">
      <c r="A35" s="8" t="s">
        <v>99</v>
      </c>
      <c r="B35" s="224">
        <v>3762.1</v>
      </c>
      <c r="C35" s="225">
        <v>3806.3</v>
      </c>
      <c r="D35" s="52">
        <v>6082.7</v>
      </c>
    </row>
    <row r="36" spans="1:4" ht="15">
      <c r="A36" s="27"/>
      <c r="B36" s="226">
        <v>14832.4</v>
      </c>
      <c r="C36" s="227">
        <v>12769.3</v>
      </c>
      <c r="D36" s="49">
        <v>0</v>
      </c>
    </row>
    <row r="37" spans="1:4" ht="15">
      <c r="A37" s="11" t="s">
        <v>100</v>
      </c>
      <c r="B37" s="224"/>
      <c r="C37" s="225"/>
      <c r="D37" s="52"/>
    </row>
    <row r="38" spans="1:4" ht="15">
      <c r="A38" s="26" t="s">
        <v>101</v>
      </c>
      <c r="B38" s="224">
        <v>10165.8</v>
      </c>
      <c r="C38" s="225">
        <v>10483.9</v>
      </c>
      <c r="D38" s="55">
        <v>955.7</v>
      </c>
    </row>
    <row r="39" spans="1:4" ht="15">
      <c r="A39" s="8" t="s">
        <v>84</v>
      </c>
      <c r="B39" s="224">
        <v>1628.4</v>
      </c>
      <c r="C39" s="225">
        <v>958.1</v>
      </c>
      <c r="D39" s="52">
        <v>5547.4</v>
      </c>
    </row>
    <row r="40" spans="1:4" ht="15">
      <c r="A40" s="26" t="s">
        <v>102</v>
      </c>
      <c r="B40" s="224">
        <v>14050.5</v>
      </c>
      <c r="C40" s="225">
        <v>11927.3</v>
      </c>
      <c r="D40" s="55">
        <v>2133.1</v>
      </c>
    </row>
    <row r="41" spans="1:4" ht="15">
      <c r="A41" s="8" t="s">
        <v>103</v>
      </c>
      <c r="B41" s="224">
        <v>3327.5</v>
      </c>
      <c r="C41" s="225">
        <v>4695.2</v>
      </c>
      <c r="D41" s="52">
        <v>21086.9</v>
      </c>
    </row>
    <row r="42" spans="1:4" ht="15">
      <c r="A42" s="27"/>
      <c r="B42" s="226">
        <v>29172.199999999997</v>
      </c>
      <c r="C42" s="227">
        <v>28064.5</v>
      </c>
      <c r="D42" s="49">
        <v>0</v>
      </c>
    </row>
    <row r="43" spans="1:4" ht="15">
      <c r="A43" s="11" t="s">
        <v>104</v>
      </c>
      <c r="B43" s="224"/>
      <c r="C43" s="225"/>
      <c r="D43" s="52"/>
    </row>
    <row r="44" spans="1:4" ht="15">
      <c r="A44" s="26" t="s">
        <v>101</v>
      </c>
      <c r="B44" s="224">
        <v>2447</v>
      </c>
      <c r="C44" s="225">
        <v>3346.8</v>
      </c>
      <c r="D44" s="55">
        <v>224.7</v>
      </c>
    </row>
    <row r="45" spans="1:4" ht="15">
      <c r="A45" s="8" t="s">
        <v>102</v>
      </c>
      <c r="B45" s="224">
        <v>737</v>
      </c>
      <c r="C45" s="225">
        <v>963.9</v>
      </c>
      <c r="D45" s="52">
        <v>3611.1</v>
      </c>
    </row>
    <row r="46" spans="1:4" ht="15">
      <c r="A46" s="26" t="s">
        <v>105</v>
      </c>
      <c r="B46" s="224">
        <v>5990.3</v>
      </c>
      <c r="C46" s="225">
        <v>8443.3</v>
      </c>
      <c r="D46" s="55">
        <v>3328.8</v>
      </c>
    </row>
    <row r="47" spans="1:4" ht="15">
      <c r="A47" s="26" t="s">
        <v>103</v>
      </c>
      <c r="B47" s="224">
        <v>9354.1</v>
      </c>
      <c r="C47" s="225">
        <v>15915.9</v>
      </c>
      <c r="D47" s="55">
        <v>8556.2</v>
      </c>
    </row>
    <row r="48" spans="1:4" ht="15">
      <c r="A48" s="26"/>
      <c r="B48" s="226">
        <v>18528.4</v>
      </c>
      <c r="C48" s="227">
        <v>28669.9</v>
      </c>
      <c r="D48" s="49">
        <v>32.6</v>
      </c>
    </row>
    <row r="49" spans="1:4" ht="15.75" thickBot="1">
      <c r="A49" s="11"/>
      <c r="B49" s="230">
        <v>62533</v>
      </c>
      <c r="C49" s="231">
        <v>69503.70000000001</v>
      </c>
      <c r="D49" s="57">
        <v>0</v>
      </c>
    </row>
    <row r="50" spans="2:3" ht="15">
      <c r="B50" s="3"/>
      <c r="C50" s="3"/>
    </row>
    <row r="51" ht="15">
      <c r="A51" s="56"/>
    </row>
    <row r="53" spans="2:4" ht="15">
      <c r="B53" s="192"/>
      <c r="C53" s="193"/>
      <c r="D53" s="193"/>
    </row>
    <row r="54" spans="2:4" ht="15">
      <c r="B54" s="192"/>
      <c r="C54" s="193"/>
      <c r="D54" s="193"/>
    </row>
    <row r="55" spans="2:4" ht="15">
      <c r="B55" s="192"/>
      <c r="C55" s="194"/>
      <c r="D55" s="194"/>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19"/>
  <sheetViews>
    <sheetView showGridLines="0" zoomScalePageLayoutView="0" workbookViewId="0" topLeftCell="A1">
      <selection activeCell="A18" sqref="A18:E18"/>
    </sheetView>
  </sheetViews>
  <sheetFormatPr defaultColWidth="11.19921875" defaultRowHeight="14.25"/>
  <cols>
    <col min="1" max="1" width="48.09765625" style="2" customWidth="1"/>
    <col min="2" max="5" width="11.59765625" style="2" customWidth="1"/>
    <col min="6" max="16384" width="11" style="2" customWidth="1"/>
  </cols>
  <sheetData>
    <row r="1" spans="1:4" ht="21" customHeight="1">
      <c r="A1" s="252" t="s">
        <v>37</v>
      </c>
      <c r="B1" s="252"/>
      <c r="C1" s="252"/>
      <c r="D1" s="252"/>
    </row>
    <row r="2" ht="15" customHeight="1">
      <c r="A2" s="12"/>
    </row>
    <row r="3" spans="2:5" ht="15">
      <c r="B3" s="37"/>
      <c r="C3" s="37"/>
      <c r="D3" s="37"/>
      <c r="E3" s="37"/>
    </row>
    <row r="4" spans="1:5" ht="25.5">
      <c r="A4" s="17" t="s">
        <v>75</v>
      </c>
      <c r="B4" s="38" t="s">
        <v>180</v>
      </c>
      <c r="C4" s="39" t="s">
        <v>181</v>
      </c>
      <c r="D4" s="42" t="s">
        <v>69</v>
      </c>
      <c r="E4" s="39" t="s">
        <v>168</v>
      </c>
    </row>
    <row r="5" spans="1:5" ht="15">
      <c r="A5" s="18" t="s">
        <v>112</v>
      </c>
      <c r="B5" s="155">
        <v>2165</v>
      </c>
      <c r="C5" s="233">
        <v>1343.7</v>
      </c>
      <c r="D5" s="234">
        <v>61.1</v>
      </c>
      <c r="E5" s="235">
        <v>2355.6</v>
      </c>
    </row>
    <row r="6" spans="1:5" ht="15">
      <c r="A6" s="18" t="s">
        <v>106</v>
      </c>
      <c r="B6" s="232">
        <v>635.8</v>
      </c>
      <c r="C6" s="233">
        <v>284.4</v>
      </c>
      <c r="D6" s="234">
        <v>42.6</v>
      </c>
      <c r="E6" s="234">
        <v>797.8</v>
      </c>
    </row>
    <row r="7" spans="1:5" ht="15">
      <c r="A7" s="17" t="s">
        <v>107</v>
      </c>
      <c r="B7" s="162">
        <v>2800.7999999999997</v>
      </c>
      <c r="C7" s="164">
        <v>1838.1</v>
      </c>
      <c r="D7" s="164">
        <v>52.4</v>
      </c>
      <c r="E7" s="166">
        <v>3153.5</v>
      </c>
    </row>
    <row r="8" spans="1:5" ht="15">
      <c r="A8" s="18" t="s">
        <v>185</v>
      </c>
      <c r="B8" s="155">
        <v>-13.3</v>
      </c>
      <c r="C8" s="157">
        <v>-73.5</v>
      </c>
      <c r="D8" s="157">
        <v>-81.9</v>
      </c>
      <c r="E8" s="160">
        <v>-68.3</v>
      </c>
    </row>
    <row r="9" spans="1:5" ht="15">
      <c r="A9" s="18" t="s">
        <v>186</v>
      </c>
      <c r="B9" s="155">
        <v>-319.6</v>
      </c>
      <c r="C9" s="157">
        <v>-131.4</v>
      </c>
      <c r="D9" s="157">
        <v>143.2</v>
      </c>
      <c r="E9" s="160">
        <v>-152.60000000000002</v>
      </c>
    </row>
    <row r="10" spans="1:5" ht="15">
      <c r="A10" s="18" t="s">
        <v>108</v>
      </c>
      <c r="B10" s="155">
        <v>-33.2</v>
      </c>
      <c r="C10" s="157">
        <v>-0.1</v>
      </c>
      <c r="D10" s="30" t="s">
        <v>31</v>
      </c>
      <c r="E10" s="160">
        <v>-0.6</v>
      </c>
    </row>
    <row r="11" spans="1:5" ht="15">
      <c r="A11" s="18" t="s">
        <v>109</v>
      </c>
      <c r="B11" s="155">
        <v>-107.2</v>
      </c>
      <c r="C11" s="157">
        <v>-93</v>
      </c>
      <c r="D11" s="157">
        <v>15.3</v>
      </c>
      <c r="E11" s="160">
        <v>-164.3</v>
      </c>
    </row>
    <row r="12" spans="1:5" ht="15.75" thickBot="1">
      <c r="A12" s="35" t="s">
        <v>110</v>
      </c>
      <c r="B12" s="156">
        <v>-473.3</v>
      </c>
      <c r="C12" s="158">
        <v>-298</v>
      </c>
      <c r="D12" s="158">
        <v>58.8</v>
      </c>
      <c r="E12" s="159">
        <v>-385.80000000000007</v>
      </c>
    </row>
    <row r="13" spans="1:5" ht="15.75" thickBot="1">
      <c r="A13" s="92" t="s">
        <v>111</v>
      </c>
      <c r="B13" s="163">
        <v>2327.4999999999995</v>
      </c>
      <c r="C13" s="165">
        <v>1540.1</v>
      </c>
      <c r="D13" s="165">
        <v>51.1</v>
      </c>
      <c r="E13" s="167">
        <v>2767.7</v>
      </c>
    </row>
    <row r="14" spans="1:5" ht="15">
      <c r="A14" s="4"/>
      <c r="B14" s="32"/>
      <c r="C14" s="32"/>
      <c r="D14" s="32"/>
      <c r="E14" s="32"/>
    </row>
    <row r="15" spans="1:5" ht="15">
      <c r="A15" s="256" t="s">
        <v>187</v>
      </c>
      <c r="B15" s="256"/>
      <c r="C15" s="256"/>
      <c r="D15" s="256"/>
      <c r="E15" s="256"/>
    </row>
    <row r="16" spans="1:5" ht="23.25" customHeight="1">
      <c r="A16" s="257" t="s">
        <v>203</v>
      </c>
      <c r="B16" s="257"/>
      <c r="C16" s="257"/>
      <c r="D16" s="257"/>
      <c r="E16" s="257"/>
    </row>
    <row r="17" spans="1:5" ht="28.5" customHeight="1">
      <c r="A17" s="255" t="s">
        <v>204</v>
      </c>
      <c r="B17" s="255"/>
      <c r="C17" s="255"/>
      <c r="D17" s="255"/>
      <c r="E17" s="255"/>
    </row>
    <row r="18" spans="1:5" ht="15">
      <c r="A18" s="254"/>
      <c r="B18" s="254"/>
      <c r="C18" s="254"/>
      <c r="D18" s="254"/>
      <c r="E18" s="254"/>
    </row>
    <row r="19" spans="1:5" ht="15">
      <c r="A19" s="254"/>
      <c r="B19" s="254"/>
      <c r="C19" s="254"/>
      <c r="D19" s="254"/>
      <c r="E19" s="254"/>
    </row>
  </sheetData>
  <sheetProtection/>
  <mergeCells count="6">
    <mergeCell ref="A1:D1"/>
    <mergeCell ref="A18:E18"/>
    <mergeCell ref="A19:E19"/>
    <mergeCell ref="A17:E17"/>
    <mergeCell ref="A15:E15"/>
    <mergeCell ref="A16:E16"/>
  </mergeCells>
  <printOptions/>
  <pageMargins left="0.7874015748031497" right="0.7874015748031497" top="0.984251968503937" bottom="0.984251968503937" header="0.5118110236220472" footer="0.5118110236220472"/>
  <pageSetup fitToHeight="1" fitToWidth="1" horizontalDpi="600" verticalDpi="600" orientation="portrait" paperSize="9" scale="88"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G35"/>
  <sheetViews>
    <sheetView showGridLines="0" zoomScalePageLayoutView="0" workbookViewId="0" topLeftCell="A1">
      <selection activeCell="C42" sqref="C42"/>
    </sheetView>
  </sheetViews>
  <sheetFormatPr defaultColWidth="11.19921875" defaultRowHeight="14.25"/>
  <cols>
    <col min="1" max="1" width="53.5" style="112" customWidth="1"/>
    <col min="2" max="3" width="11.59765625" style="112" customWidth="1"/>
    <col min="4" max="5" width="14.69921875" style="112" customWidth="1"/>
    <col min="6" max="16384" width="11" style="112" customWidth="1"/>
  </cols>
  <sheetData>
    <row r="1" spans="1:7" ht="18" customHeight="1">
      <c r="A1" s="258" t="s">
        <v>38</v>
      </c>
      <c r="B1" s="259"/>
      <c r="C1" s="259"/>
      <c r="D1" s="259"/>
      <c r="E1" s="127"/>
      <c r="F1" s="128"/>
      <c r="G1" s="129"/>
    </row>
    <row r="2" spans="6:7" ht="15">
      <c r="F2" s="129"/>
      <c r="G2" s="129"/>
    </row>
    <row r="3" spans="6:7" ht="15">
      <c r="F3" s="129"/>
      <c r="G3" s="129"/>
    </row>
    <row r="4" spans="1:7" ht="26.25" customHeight="1">
      <c r="A4" s="29" t="s">
        <v>75</v>
      </c>
      <c r="B4" s="130" t="s">
        <v>182</v>
      </c>
      <c r="C4" s="131" t="s">
        <v>169</v>
      </c>
      <c r="D4" s="132" t="s">
        <v>170</v>
      </c>
      <c r="F4" s="129"/>
      <c r="G4" s="129"/>
    </row>
    <row r="5" spans="1:7" ht="15">
      <c r="A5" s="28" t="s">
        <v>113</v>
      </c>
      <c r="B5" s="168">
        <v>-5887.6</v>
      </c>
      <c r="C5" s="171">
        <v>-4626.1</v>
      </c>
      <c r="D5" s="171">
        <v>27.3</v>
      </c>
      <c r="F5" s="129"/>
      <c r="G5" s="129"/>
    </row>
    <row r="6" spans="1:7" ht="15">
      <c r="A6" s="28" t="s">
        <v>114</v>
      </c>
      <c r="B6" s="168">
        <v>-237.1</v>
      </c>
      <c r="C6" s="171">
        <v>-600.4</v>
      </c>
      <c r="D6" s="171">
        <v>-60.5</v>
      </c>
      <c r="F6" s="129"/>
      <c r="G6" s="129"/>
    </row>
    <row r="7" spans="1:4" ht="15">
      <c r="A7" s="28" t="s">
        <v>115</v>
      </c>
      <c r="B7" s="168">
        <v>-4.7</v>
      </c>
      <c r="C7" s="171">
        <v>-2.4</v>
      </c>
      <c r="D7" s="171">
        <v>95.8</v>
      </c>
    </row>
    <row r="8" spans="1:4" ht="15">
      <c r="A8" s="28" t="s">
        <v>116</v>
      </c>
      <c r="B8" s="168">
        <v>10530.4</v>
      </c>
      <c r="C8" s="171">
        <v>9683.8</v>
      </c>
      <c r="D8" s="171">
        <v>8.7</v>
      </c>
    </row>
    <row r="9" spans="1:4" ht="15">
      <c r="A9" s="28" t="s">
        <v>117</v>
      </c>
      <c r="B9" s="168">
        <v>2998.1</v>
      </c>
      <c r="C9" s="171">
        <v>1969.4</v>
      </c>
      <c r="D9" s="171">
        <v>52.2</v>
      </c>
    </row>
    <row r="10" spans="1:4" ht="15">
      <c r="A10" s="28" t="s">
        <v>118</v>
      </c>
      <c r="B10" s="168">
        <v>1258.9</v>
      </c>
      <c r="C10" s="171">
        <v>1238</v>
      </c>
      <c r="D10" s="171">
        <v>1.7</v>
      </c>
    </row>
    <row r="11" spans="1:4" ht="15">
      <c r="A11" s="28" t="s">
        <v>119</v>
      </c>
      <c r="B11" s="168">
        <v>918.5</v>
      </c>
      <c r="C11" s="171">
        <v>912.6</v>
      </c>
      <c r="D11" s="171">
        <v>0.6</v>
      </c>
    </row>
    <row r="12" spans="1:4" ht="15">
      <c r="A12" s="28" t="s">
        <v>120</v>
      </c>
      <c r="B12" s="168">
        <v>-39.1</v>
      </c>
      <c r="C12" s="171">
        <v>-51</v>
      </c>
      <c r="D12" s="171">
        <v>-23.3</v>
      </c>
    </row>
    <row r="13" spans="1:4" ht="37.5" customHeight="1">
      <c r="A13" s="28" t="s">
        <v>132</v>
      </c>
      <c r="B13" s="168">
        <v>-1250</v>
      </c>
      <c r="C13" s="171">
        <v>-1250</v>
      </c>
      <c r="D13" s="171">
        <v>0</v>
      </c>
    </row>
    <row r="14" spans="1:4" ht="15">
      <c r="A14" s="28" t="s">
        <v>121</v>
      </c>
      <c r="B14" s="168">
        <v>-109.2</v>
      </c>
      <c r="C14" s="171">
        <v>-59.7</v>
      </c>
      <c r="D14" s="171">
        <v>82.9</v>
      </c>
    </row>
    <row r="15" spans="1:4" ht="15">
      <c r="A15" s="133" t="s">
        <v>122</v>
      </c>
      <c r="B15" s="169">
        <v>8178.199999999997</v>
      </c>
      <c r="C15" s="172">
        <v>7214.199999999999</v>
      </c>
      <c r="D15" s="175">
        <v>13.4</v>
      </c>
    </row>
    <row r="16" spans="1:4" ht="15">
      <c r="A16" s="135"/>
      <c r="B16" s="113"/>
      <c r="C16" s="134"/>
      <c r="D16" s="134"/>
    </row>
    <row r="17" spans="1:4" ht="15">
      <c r="A17" s="28" t="s">
        <v>133</v>
      </c>
      <c r="B17" s="170">
        <v>5190.4</v>
      </c>
      <c r="C17" s="173">
        <v>5426</v>
      </c>
      <c r="D17" s="173">
        <v>-4.3</v>
      </c>
    </row>
    <row r="18" spans="1:4" ht="15">
      <c r="A18" s="28" t="s">
        <v>123</v>
      </c>
      <c r="B18" s="170">
        <v>4422.3</v>
      </c>
      <c r="C18" s="173">
        <v>4614.4</v>
      </c>
      <c r="D18" s="173">
        <v>-4.2</v>
      </c>
    </row>
    <row r="19" spans="1:4" ht="15">
      <c r="A19" s="136" t="s">
        <v>124</v>
      </c>
      <c r="B19" s="170">
        <v>-379.1</v>
      </c>
      <c r="C19" s="173">
        <v>-372.9</v>
      </c>
      <c r="D19" s="173">
        <v>1.7</v>
      </c>
    </row>
    <row r="20" spans="1:4" ht="15">
      <c r="A20" s="135" t="s">
        <v>125</v>
      </c>
      <c r="B20" s="169">
        <v>9233.6</v>
      </c>
      <c r="C20" s="172">
        <v>9667.5</v>
      </c>
      <c r="D20" s="172">
        <v>-4.5</v>
      </c>
    </row>
    <row r="21" spans="1:4" ht="27">
      <c r="A21" s="28" t="s">
        <v>134</v>
      </c>
      <c r="B21" s="168">
        <v>-5790.3</v>
      </c>
      <c r="C21" s="174">
        <v>-5642.1</v>
      </c>
      <c r="D21" s="174">
        <v>2.6</v>
      </c>
    </row>
    <row r="22" spans="1:4" ht="27" customHeight="1">
      <c r="A22" s="28" t="s">
        <v>126</v>
      </c>
      <c r="B22" s="168">
        <v>-115</v>
      </c>
      <c r="C22" s="174">
        <v>-185</v>
      </c>
      <c r="D22" s="174">
        <v>-37.8</v>
      </c>
    </row>
    <row r="23" spans="1:4" ht="15">
      <c r="A23" s="28" t="s">
        <v>127</v>
      </c>
      <c r="B23" s="168">
        <v>-100</v>
      </c>
      <c r="C23" s="174">
        <v>-75.7</v>
      </c>
      <c r="D23" s="174">
        <v>32.1</v>
      </c>
    </row>
    <row r="24" spans="1:4" ht="15">
      <c r="A24" s="136" t="s">
        <v>128</v>
      </c>
      <c r="B24" s="168">
        <v>-139.4</v>
      </c>
      <c r="C24" s="174">
        <v>-106</v>
      </c>
      <c r="D24" s="174">
        <v>31.5</v>
      </c>
    </row>
    <row r="25" spans="1:4" ht="15">
      <c r="A25" s="136" t="s">
        <v>121</v>
      </c>
      <c r="B25" s="168">
        <v>-29.1</v>
      </c>
      <c r="C25" s="174">
        <v>-25.9</v>
      </c>
      <c r="D25" s="174">
        <v>12.4</v>
      </c>
    </row>
    <row r="26" spans="1:4" ht="15">
      <c r="A26" s="133" t="s">
        <v>129</v>
      </c>
      <c r="B26" s="169">
        <v>-6173.8</v>
      </c>
      <c r="C26" s="172">
        <v>-6034.7</v>
      </c>
      <c r="D26" s="172">
        <v>2.3</v>
      </c>
    </row>
    <row r="27" spans="1:4" ht="15">
      <c r="A27" s="133" t="s">
        <v>130</v>
      </c>
      <c r="B27" s="169">
        <v>3059.8</v>
      </c>
      <c r="C27" s="172">
        <v>3632.8</v>
      </c>
      <c r="D27" s="172">
        <v>-15.8</v>
      </c>
    </row>
    <row r="28" spans="1:4" ht="15">
      <c r="A28" s="133"/>
      <c r="B28" s="113"/>
      <c r="C28" s="114"/>
      <c r="D28" s="114"/>
    </row>
    <row r="29" spans="1:4" ht="15.75" thickBot="1">
      <c r="A29" s="242" t="s">
        <v>131</v>
      </c>
      <c r="B29" s="243">
        <v>11237.999999999996</v>
      </c>
      <c r="C29" s="244">
        <v>10847</v>
      </c>
      <c r="D29" s="244">
        <v>3.6</v>
      </c>
    </row>
    <row r="30" spans="1:5" ht="25.5" customHeight="1">
      <c r="A30" s="137"/>
      <c r="B30" s="137"/>
      <c r="C30" s="137"/>
      <c r="D30" s="137"/>
      <c r="E30" s="137"/>
    </row>
    <row r="31" spans="1:5" ht="15" customHeight="1">
      <c r="A31" s="260"/>
      <c r="B31" s="260"/>
      <c r="C31" s="260"/>
      <c r="D31" s="260"/>
      <c r="E31" s="260"/>
    </row>
    <row r="32" spans="1:5" ht="25.5" customHeight="1">
      <c r="A32" s="262" t="s">
        <v>188</v>
      </c>
      <c r="B32" s="262"/>
      <c r="C32" s="262"/>
      <c r="D32" s="262"/>
      <c r="E32" s="148"/>
    </row>
    <row r="33" spans="1:5" ht="26.25" customHeight="1">
      <c r="A33" s="261" t="s">
        <v>189</v>
      </c>
      <c r="B33" s="261"/>
      <c r="C33" s="261"/>
      <c r="D33" s="261"/>
      <c r="E33" s="149"/>
    </row>
    <row r="34" spans="1:5" ht="30" customHeight="1">
      <c r="A34" s="262" t="s">
        <v>190</v>
      </c>
      <c r="B34" s="262"/>
      <c r="C34" s="262"/>
      <c r="D34" s="262"/>
      <c r="E34" s="149"/>
    </row>
    <row r="35" spans="1:5" ht="16.5" customHeight="1">
      <c r="A35" s="263" t="s">
        <v>191</v>
      </c>
      <c r="B35" s="263"/>
      <c r="C35" s="263"/>
      <c r="D35" s="263"/>
      <c r="E35" s="145"/>
    </row>
  </sheetData>
  <sheetProtection/>
  <mergeCells count="6">
    <mergeCell ref="A1:D1"/>
    <mergeCell ref="A31:E31"/>
    <mergeCell ref="A33:D33"/>
    <mergeCell ref="A34:D34"/>
    <mergeCell ref="A35:D35"/>
    <mergeCell ref="A32:D32"/>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E49"/>
  <sheetViews>
    <sheetView showGridLines="0" zoomScalePageLayoutView="0" workbookViewId="0" topLeftCell="A1">
      <selection activeCell="A25" sqref="A25"/>
    </sheetView>
  </sheetViews>
  <sheetFormatPr defaultColWidth="11.19921875" defaultRowHeight="14.25"/>
  <cols>
    <col min="1" max="1" width="59.8984375" style="112" customWidth="1"/>
    <col min="2" max="3" width="11.59765625" style="180" customWidth="1"/>
    <col min="4" max="16384" width="11" style="112" customWidth="1"/>
  </cols>
  <sheetData>
    <row r="1" spans="1:3" ht="18">
      <c r="A1" s="10" t="s">
        <v>39</v>
      </c>
      <c r="B1" s="176"/>
      <c r="C1" s="177"/>
    </row>
    <row r="2" spans="1:3" ht="15" customHeight="1">
      <c r="A2" s="138"/>
      <c r="B2" s="176"/>
      <c r="C2" s="177"/>
    </row>
    <row r="3" spans="1:3" ht="15">
      <c r="A3" s="139"/>
      <c r="B3" s="178"/>
      <c r="C3" s="178"/>
    </row>
    <row r="4" spans="1:3" ht="26.25" customHeight="1">
      <c r="A4" s="29" t="s">
        <v>75</v>
      </c>
      <c r="B4" s="140" t="s">
        <v>180</v>
      </c>
      <c r="C4" s="141" t="s">
        <v>181</v>
      </c>
    </row>
    <row r="5" spans="1:3" ht="15">
      <c r="A5" s="115" t="s">
        <v>135</v>
      </c>
      <c r="B5" s="179"/>
      <c r="C5" s="178"/>
    </row>
    <row r="6" spans="1:3" ht="15">
      <c r="A6" s="28" t="s">
        <v>63</v>
      </c>
      <c r="B6" s="195">
        <v>2737.3</v>
      </c>
      <c r="C6" s="196">
        <v>21.8</v>
      </c>
    </row>
    <row r="7" spans="1:3" ht="15" customHeight="1">
      <c r="A7" s="28" t="s">
        <v>62</v>
      </c>
      <c r="B7" s="195">
        <v>1199.5</v>
      </c>
      <c r="C7" s="196">
        <v>382</v>
      </c>
    </row>
    <row r="8" spans="1:3" ht="15" customHeight="1">
      <c r="A8" s="28" t="s">
        <v>136</v>
      </c>
      <c r="B8" s="195">
        <v>102.7</v>
      </c>
      <c r="C8" s="196">
        <v>-70.3</v>
      </c>
    </row>
    <row r="9" spans="1:3" ht="15" customHeight="1">
      <c r="A9" s="28" t="s">
        <v>53</v>
      </c>
      <c r="B9" s="195">
        <v>1625.1</v>
      </c>
      <c r="C9" s="196">
        <v>1278.5</v>
      </c>
    </row>
    <row r="10" spans="1:3" ht="15" customHeight="1">
      <c r="A10" s="28" t="s">
        <v>176</v>
      </c>
      <c r="B10" s="195">
        <v>6.8999999999999995</v>
      </c>
      <c r="C10" s="196">
        <v>152.4</v>
      </c>
    </row>
    <row r="11" spans="1:3" ht="15" customHeight="1">
      <c r="A11" s="28" t="s">
        <v>198</v>
      </c>
      <c r="B11" s="195">
        <v>-3.1</v>
      </c>
      <c r="C11" s="196">
        <v>-20.4</v>
      </c>
    </row>
    <row r="12" spans="1:3" ht="15">
      <c r="A12" s="28" t="s">
        <v>137</v>
      </c>
      <c r="B12" s="195">
        <v>-302.3</v>
      </c>
      <c r="C12" s="196">
        <v>437</v>
      </c>
    </row>
    <row r="13" spans="1:3" ht="15">
      <c r="A13" s="107" t="s">
        <v>138</v>
      </c>
      <c r="B13" s="195">
        <v>-4397.5</v>
      </c>
      <c r="C13" s="196">
        <v>-2300.8</v>
      </c>
    </row>
    <row r="14" spans="1:3" ht="15">
      <c r="A14" s="238" t="s">
        <v>175</v>
      </c>
      <c r="B14" s="197">
        <v>-455.5</v>
      </c>
      <c r="C14" s="198">
        <v>-3646.6</v>
      </c>
    </row>
    <row r="15" spans="1:3" ht="25.5">
      <c r="A15" s="239" t="s">
        <v>167</v>
      </c>
      <c r="B15" s="197">
        <v>-3133.8</v>
      </c>
      <c r="C15" s="198">
        <v>1506.5</v>
      </c>
    </row>
    <row r="16" spans="1:3" ht="15">
      <c r="A16" s="238" t="s">
        <v>139</v>
      </c>
      <c r="B16" s="197">
        <v>-808.1999999999998</v>
      </c>
      <c r="C16" s="198">
        <v>-160.7</v>
      </c>
    </row>
    <row r="17" spans="1:3" ht="15">
      <c r="A17" s="28" t="s">
        <v>140</v>
      </c>
      <c r="B17" s="195">
        <v>-592.4</v>
      </c>
      <c r="C17" s="196">
        <v>-175.8</v>
      </c>
    </row>
    <row r="18" spans="1:3" ht="15">
      <c r="A18" s="29" t="s">
        <v>141</v>
      </c>
      <c r="B18" s="199">
        <v>376.2</v>
      </c>
      <c r="C18" s="200">
        <v>-295.6000000000002</v>
      </c>
    </row>
    <row r="19" spans="1:3" ht="15">
      <c r="A19" s="107"/>
      <c r="B19" s="201"/>
      <c r="C19" s="202"/>
    </row>
    <row r="20" spans="1:4" ht="15">
      <c r="A20" s="108" t="s">
        <v>142</v>
      </c>
      <c r="B20" s="203"/>
      <c r="C20" s="204"/>
      <c r="D20" s="142"/>
    </row>
    <row r="21" spans="1:3" ht="15">
      <c r="A21" s="28" t="s">
        <v>143</v>
      </c>
      <c r="B21" s="195">
        <v>-2422.9</v>
      </c>
      <c r="C21" s="196">
        <v>-1563.3</v>
      </c>
    </row>
    <row r="22" spans="1:3" ht="15">
      <c r="A22" s="107" t="s">
        <v>144</v>
      </c>
      <c r="B22" s="195">
        <v>34.2</v>
      </c>
      <c r="C22" s="196">
        <v>34</v>
      </c>
    </row>
    <row r="23" spans="1:3" ht="15">
      <c r="A23" s="28" t="s">
        <v>145</v>
      </c>
      <c r="B23" s="195">
        <v>73</v>
      </c>
      <c r="C23" s="196">
        <v>59</v>
      </c>
    </row>
    <row r="24" spans="1:3" ht="25.5">
      <c r="A24" s="28" t="s">
        <v>146</v>
      </c>
      <c r="B24" s="195">
        <v>-149.70000000000002</v>
      </c>
      <c r="C24" s="196">
        <v>-108.5</v>
      </c>
    </row>
    <row r="25" spans="1:3" ht="25.5">
      <c r="A25" s="28" t="s">
        <v>147</v>
      </c>
      <c r="B25" s="195">
        <v>0</v>
      </c>
      <c r="C25" s="196">
        <v>24.700000000000045</v>
      </c>
    </row>
    <row r="26" spans="1:3" ht="15">
      <c r="A26" s="28" t="s">
        <v>199</v>
      </c>
      <c r="B26" s="195">
        <v>348.10000000000036</v>
      </c>
      <c r="C26" s="196">
        <v>-1120.7999999999997</v>
      </c>
    </row>
    <row r="27" spans="1:3" ht="15">
      <c r="A27" s="28" t="s">
        <v>148</v>
      </c>
      <c r="B27" s="195">
        <v>178.4</v>
      </c>
      <c r="C27" s="196">
        <v>99.5</v>
      </c>
    </row>
    <row r="28" spans="1:3" ht="15">
      <c r="A28" s="107" t="s">
        <v>149</v>
      </c>
      <c r="B28" s="195">
        <v>134.4</v>
      </c>
      <c r="C28" s="196">
        <v>228.2</v>
      </c>
    </row>
    <row r="29" spans="1:3" ht="21" customHeight="1">
      <c r="A29" s="29" t="s">
        <v>171</v>
      </c>
      <c r="B29" s="199">
        <v>-1804.4999999999995</v>
      </c>
      <c r="C29" s="200">
        <v>-2347.2</v>
      </c>
    </row>
    <row r="30" spans="1:3" ht="15">
      <c r="A30" s="107"/>
      <c r="B30" s="201"/>
      <c r="C30" s="202"/>
    </row>
    <row r="31" spans="1:3" ht="15">
      <c r="A31" s="108" t="s">
        <v>150</v>
      </c>
      <c r="B31" s="203"/>
      <c r="C31" s="204"/>
    </row>
    <row r="32" spans="1:3" ht="15">
      <c r="A32" s="28" t="s">
        <v>151</v>
      </c>
      <c r="B32" s="195">
        <v>-274.5</v>
      </c>
      <c r="C32" s="196">
        <v>-248.20000000000002</v>
      </c>
    </row>
    <row r="33" spans="1:3" ht="15">
      <c r="A33" s="28" t="s">
        <v>174</v>
      </c>
      <c r="B33" s="195">
        <v>-414.3</v>
      </c>
      <c r="C33" s="196">
        <v>-398.9</v>
      </c>
    </row>
    <row r="34" spans="1:3" ht="15">
      <c r="A34" s="28" t="s">
        <v>200</v>
      </c>
      <c r="B34" s="195">
        <v>416.8</v>
      </c>
      <c r="C34" s="196">
        <v>303.3</v>
      </c>
    </row>
    <row r="35" spans="1:3" ht="15">
      <c r="A35" s="28" t="s">
        <v>152</v>
      </c>
      <c r="B35" s="195">
        <v>3229.2</v>
      </c>
      <c r="C35" s="196">
        <v>14186.099999999999</v>
      </c>
    </row>
    <row r="36" spans="1:3" ht="15" customHeight="1">
      <c r="A36" s="28" t="s">
        <v>153</v>
      </c>
      <c r="B36" s="195">
        <v>-1291.1</v>
      </c>
      <c r="C36" s="196">
        <v>-13620.900000000001</v>
      </c>
    </row>
    <row r="37" spans="1:3" ht="15" customHeight="1">
      <c r="A37" s="50" t="s">
        <v>154</v>
      </c>
      <c r="B37" s="195">
        <v>-130.2</v>
      </c>
      <c r="C37" s="196">
        <v>-133.1</v>
      </c>
    </row>
    <row r="38" spans="1:3" ht="15" customHeight="1">
      <c r="A38" s="50" t="s">
        <v>155</v>
      </c>
      <c r="B38" s="195">
        <v>30.8</v>
      </c>
      <c r="C38" s="196">
        <v>7.2</v>
      </c>
    </row>
    <row r="39" spans="1:3" ht="15" customHeight="1">
      <c r="A39" s="28" t="s">
        <v>201</v>
      </c>
      <c r="B39" s="195">
        <v>-13.100000000000009</v>
      </c>
      <c r="C39" s="196">
        <v>-34.40000000000001</v>
      </c>
    </row>
    <row r="40" spans="1:3" ht="15">
      <c r="A40" s="28" t="s">
        <v>172</v>
      </c>
      <c r="B40" s="195">
        <v>-186.3</v>
      </c>
      <c r="C40" s="196">
        <v>-208.4</v>
      </c>
    </row>
    <row r="41" spans="1:3" ht="15">
      <c r="A41" s="29" t="s">
        <v>173</v>
      </c>
      <c r="B41" s="199">
        <v>1367</v>
      </c>
      <c r="C41" s="200">
        <v>-147.3</v>
      </c>
    </row>
    <row r="42" spans="1:3" ht="15">
      <c r="A42" s="29" t="s">
        <v>156</v>
      </c>
      <c r="B42" s="199">
        <v>-61.3</v>
      </c>
      <c r="C42" s="200">
        <v>-2790.100000000002</v>
      </c>
    </row>
    <row r="43" spans="1:3" ht="24.75" customHeight="1">
      <c r="A43" s="28" t="s">
        <v>157</v>
      </c>
      <c r="B43" s="195">
        <v>6.5</v>
      </c>
      <c r="C43" s="196">
        <v>-3.3</v>
      </c>
    </row>
    <row r="44" spans="1:3" ht="15">
      <c r="A44" s="28" t="s">
        <v>179</v>
      </c>
      <c r="B44" s="195">
        <v>21.5</v>
      </c>
      <c r="C44" s="236">
        <v>47.1</v>
      </c>
    </row>
    <row r="45" spans="1:5" ht="23.25" customHeight="1">
      <c r="A45" s="29" t="s">
        <v>158</v>
      </c>
      <c r="B45" s="199">
        <v>-33.3</v>
      </c>
      <c r="C45" s="237">
        <v>-2746.3</v>
      </c>
      <c r="D45" s="143"/>
      <c r="E45" s="143"/>
    </row>
    <row r="46" spans="1:3" ht="15">
      <c r="A46" s="28" t="s">
        <v>159</v>
      </c>
      <c r="B46" s="195">
        <v>6475.6</v>
      </c>
      <c r="C46" s="236">
        <v>6653.1</v>
      </c>
    </row>
    <row r="47" spans="1:3" ht="15">
      <c r="A47" s="29" t="s">
        <v>160</v>
      </c>
      <c r="B47" s="199">
        <v>6442.3</v>
      </c>
      <c r="C47" s="237">
        <v>3906.8</v>
      </c>
    </row>
    <row r="48" spans="1:5" s="144" customFormat="1" ht="27" customHeight="1">
      <c r="A48" s="112"/>
      <c r="B48" s="180"/>
      <c r="C48" s="180"/>
      <c r="D48" s="150"/>
      <c r="E48" s="150"/>
    </row>
    <row r="49" spans="1:3" ht="15">
      <c r="A49" s="264" t="s">
        <v>194</v>
      </c>
      <c r="B49" s="264"/>
      <c r="C49" s="264"/>
    </row>
  </sheetData>
  <sheetProtection/>
  <mergeCells count="1">
    <mergeCell ref="A49:C49"/>
  </mergeCells>
  <printOptions/>
  <pageMargins left="0.7874015748031497" right="0.7874015748031497" top="0.984251968503937" bottom="0.984251968503937" header="0.5118110236220472" footer="0.5118110236220472"/>
  <pageSetup fitToHeight="1" fitToWidth="1" horizontalDpi="600" verticalDpi="600" orientation="portrait" paperSize="9"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19"/>
  <sheetViews>
    <sheetView showGridLines="0" zoomScalePageLayoutView="0" workbookViewId="0" topLeftCell="A1">
      <selection activeCell="C21" sqref="C21"/>
    </sheetView>
  </sheetViews>
  <sheetFormatPr defaultColWidth="11.19921875" defaultRowHeight="14.25"/>
  <cols>
    <col min="1" max="1" width="46.3984375" style="102" customWidth="1"/>
    <col min="2" max="3" width="11.59765625" style="102" customWidth="1"/>
    <col min="4" max="4" width="12.3984375" style="102" customWidth="1"/>
    <col min="5" max="5" width="11.59765625" style="102" customWidth="1"/>
    <col min="6" max="16384" width="11" style="102" customWidth="1"/>
  </cols>
  <sheetData>
    <row r="1" spans="1:5" ht="18" customHeight="1">
      <c r="A1" s="250" t="s">
        <v>42</v>
      </c>
      <c r="B1" s="250"/>
      <c r="C1" s="101"/>
      <c r="D1" s="101"/>
      <c r="E1" s="101"/>
    </row>
    <row r="3" spans="2:5" ht="15">
      <c r="B3" s="103"/>
      <c r="C3" s="103"/>
      <c r="D3" s="103"/>
      <c r="E3" s="103"/>
    </row>
    <row r="4" spans="1:5" ht="28.5" customHeight="1">
      <c r="A4" s="17" t="s">
        <v>75</v>
      </c>
      <c r="B4" s="140" t="s">
        <v>180</v>
      </c>
      <c r="C4" s="205" t="s">
        <v>181</v>
      </c>
      <c r="D4" s="206" t="s">
        <v>170</v>
      </c>
      <c r="E4" s="104" t="s">
        <v>168</v>
      </c>
    </row>
    <row r="5" spans="1:5" ht="15">
      <c r="A5" s="109" t="s">
        <v>0</v>
      </c>
      <c r="B5" s="71">
        <v>5664.6</v>
      </c>
      <c r="C5" s="207">
        <v>1612</v>
      </c>
      <c r="D5" s="207" t="s">
        <v>31</v>
      </c>
      <c r="E5" s="63">
        <v>4473.200000000001</v>
      </c>
    </row>
    <row r="6" spans="1:5" ht="25.5">
      <c r="A6" s="105" t="s">
        <v>176</v>
      </c>
      <c r="B6" s="75">
        <v>6.8999999999999995</v>
      </c>
      <c r="C6" s="208">
        <v>152.4</v>
      </c>
      <c r="D6" s="208">
        <v>-95.5</v>
      </c>
      <c r="E6" s="64">
        <v>36.2</v>
      </c>
    </row>
    <row r="7" spans="1:5" ht="15">
      <c r="A7" s="110" t="s">
        <v>177</v>
      </c>
      <c r="B7" s="67">
        <v>-1411.8</v>
      </c>
      <c r="C7" s="209">
        <v>1353.3</v>
      </c>
      <c r="D7" s="209" t="s">
        <v>31</v>
      </c>
      <c r="E7" s="61">
        <v>908.1</v>
      </c>
    </row>
    <row r="8" spans="1:5" ht="15">
      <c r="A8" s="240" t="s">
        <v>178</v>
      </c>
      <c r="B8" s="67">
        <v>55.4</v>
      </c>
      <c r="C8" s="209">
        <v>84.8</v>
      </c>
      <c r="D8" s="209">
        <v>-34.7</v>
      </c>
      <c r="E8" s="61">
        <v>-1478.3</v>
      </c>
    </row>
    <row r="9" spans="1:5" ht="15">
      <c r="A9" s="105" t="s">
        <v>140</v>
      </c>
      <c r="B9" s="67">
        <v>-592.4</v>
      </c>
      <c r="C9" s="209">
        <v>-175.8</v>
      </c>
      <c r="D9" s="209" t="s">
        <v>31</v>
      </c>
      <c r="E9" s="61">
        <v>-227.9</v>
      </c>
    </row>
    <row r="10" spans="1:5" ht="15">
      <c r="A10" s="105" t="s">
        <v>161</v>
      </c>
      <c r="B10" s="75">
        <v>312.8</v>
      </c>
      <c r="C10" s="208">
        <v>327.7</v>
      </c>
      <c r="D10" s="208">
        <v>-4.5</v>
      </c>
      <c r="E10" s="64">
        <v>427</v>
      </c>
    </row>
    <row r="11" spans="1:5" ht="15">
      <c r="A11" s="105" t="s">
        <v>162</v>
      </c>
      <c r="B11" s="210">
        <v>-274.5</v>
      </c>
      <c r="C11" s="211">
        <v>-248.20000000000002</v>
      </c>
      <c r="D11" s="211">
        <v>10.6</v>
      </c>
      <c r="E11" s="212">
        <v>-318.8</v>
      </c>
    </row>
    <row r="12" spans="1:5" ht="15">
      <c r="A12" s="105" t="s">
        <v>163</v>
      </c>
      <c r="B12" s="75">
        <v>81.7</v>
      </c>
      <c r="C12" s="208">
        <v>-68.2</v>
      </c>
      <c r="D12" s="208" t="s">
        <v>31</v>
      </c>
      <c r="E12" s="64">
        <v>-92.2</v>
      </c>
    </row>
    <row r="13" spans="1:5" ht="15">
      <c r="A13" s="111" t="s">
        <v>164</v>
      </c>
      <c r="B13" s="245">
        <v>3842.7</v>
      </c>
      <c r="C13" s="246">
        <v>3038</v>
      </c>
      <c r="D13" s="246">
        <v>26.5</v>
      </c>
      <c r="E13" s="247">
        <v>3727.3</v>
      </c>
    </row>
    <row r="14" spans="1:5" ht="15">
      <c r="A14" s="105" t="s">
        <v>165</v>
      </c>
      <c r="B14" s="75">
        <v>-668.5</v>
      </c>
      <c r="C14" s="76">
        <v>-510.29999999999995</v>
      </c>
      <c r="D14" s="76">
        <v>31</v>
      </c>
      <c r="E14" s="76">
        <v>-510.80000000000007</v>
      </c>
    </row>
    <row r="15" spans="1:5" ht="15" customHeight="1">
      <c r="A15" s="111" t="s">
        <v>166</v>
      </c>
      <c r="B15" s="78">
        <v>3174.3</v>
      </c>
      <c r="C15" s="77">
        <v>2527.7</v>
      </c>
      <c r="D15" s="77">
        <v>25.6</v>
      </c>
      <c r="E15" s="77">
        <v>3216.5</v>
      </c>
    </row>
    <row r="16" spans="1:5" ht="15" customHeight="1">
      <c r="A16" s="81"/>
      <c r="B16" s="84"/>
      <c r="C16" s="82"/>
      <c r="D16" s="83"/>
      <c r="E16" s="84"/>
    </row>
    <row r="17" spans="1:5" ht="15" customHeight="1">
      <c r="A17" s="106" t="s">
        <v>192</v>
      </c>
      <c r="B17" s="84"/>
      <c r="C17" s="82"/>
      <c r="D17" s="83"/>
      <c r="E17" s="84"/>
    </row>
    <row r="18" spans="1:5" ht="58.5" customHeight="1">
      <c r="A18" s="265" t="s">
        <v>193</v>
      </c>
      <c r="B18" s="265"/>
      <c r="C18" s="265"/>
      <c r="D18" s="265"/>
      <c r="E18" s="265"/>
    </row>
    <row r="19" spans="2:3" ht="15">
      <c r="B19" s="146"/>
      <c r="C19" s="146"/>
    </row>
  </sheetData>
  <sheetProtection/>
  <mergeCells count="2">
    <mergeCell ref="A1:B1"/>
    <mergeCell ref="A18:E18"/>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F30"/>
  <sheetViews>
    <sheetView showGridLines="0" zoomScalePageLayoutView="0" workbookViewId="0" topLeftCell="A1">
      <selection activeCell="L24" sqref="L24"/>
    </sheetView>
  </sheetViews>
  <sheetFormatPr defaultColWidth="11.19921875" defaultRowHeight="14.25" outlineLevelRow="1"/>
  <cols>
    <col min="1" max="1" width="46.3984375" style="2" customWidth="1"/>
    <col min="2" max="5" width="11.59765625" style="2" customWidth="1"/>
    <col min="6" max="16384" width="11" style="2" customWidth="1"/>
  </cols>
  <sheetData>
    <row r="1" spans="1:5" ht="18" customHeight="1">
      <c r="A1" s="9" t="s">
        <v>16</v>
      </c>
      <c r="B1" s="7"/>
      <c r="C1" s="7"/>
      <c r="D1" s="7"/>
      <c r="E1" s="7"/>
    </row>
    <row r="3" spans="2:5" ht="15">
      <c r="B3" s="37"/>
      <c r="C3" s="37"/>
      <c r="D3" s="37"/>
      <c r="E3" s="37"/>
    </row>
    <row r="4" spans="1:5" ht="26.25">
      <c r="A4" s="93" t="s">
        <v>26</v>
      </c>
      <c r="B4" s="91" t="s">
        <v>22</v>
      </c>
      <c r="C4" s="39" t="s">
        <v>23</v>
      </c>
      <c r="D4" s="42" t="s">
        <v>14</v>
      </c>
      <c r="E4" s="86" t="s">
        <v>21</v>
      </c>
    </row>
    <row r="5" spans="1:5" ht="15.75" thickBot="1">
      <c r="A5" s="94" t="s">
        <v>0</v>
      </c>
      <c r="B5" s="71">
        <f>'[1]Tabellen LB OUT'!B152</f>
        <v>5134</v>
      </c>
      <c r="C5" s="72">
        <f>'[1]Tabellen LB OUT'!C152</f>
        <v>1642.3</v>
      </c>
      <c r="D5" s="72" t="str">
        <f>'[1]Tabellen LB OUT'!D152</f>
        <v>–</v>
      </c>
      <c r="E5" s="63">
        <f>'[1]Tabellen LB OUT'!E152</f>
        <v>4473.200000000001</v>
      </c>
    </row>
    <row r="6" spans="1:5" ht="15">
      <c r="A6" s="95" t="s">
        <v>5</v>
      </c>
      <c r="B6" s="75">
        <f>'[1]Tabellen LB OUT'!B153</f>
        <v>-147.39999999999998</v>
      </c>
      <c r="C6" s="76">
        <f>'[1]Tabellen LB OUT'!C153</f>
        <v>-45</v>
      </c>
      <c r="D6" s="76" t="str">
        <f>'[1]Tabellen LB OUT'!D153</f>
        <v>–</v>
      </c>
      <c r="E6" s="64">
        <f>'[1]Tabellen LB OUT'!E153</f>
        <v>36.2</v>
      </c>
    </row>
    <row r="7" spans="1:5" ht="15">
      <c r="A7" s="96" t="s">
        <v>13</v>
      </c>
      <c r="B7" s="67">
        <f>'[1]Tabellen LB OUT'!B154</f>
        <v>-1691.00249343</v>
      </c>
      <c r="C7" s="68">
        <f>'[1]Tabellen LB OUT'!C154</f>
        <v>595.3971952</v>
      </c>
      <c r="D7" s="68" t="str">
        <f>'[1]Tabellen LB OUT'!D154</f>
        <v>–</v>
      </c>
      <c r="E7" s="61">
        <f>'[1]Tabellen LB OUT'!E154</f>
        <v>908.0954949300001</v>
      </c>
    </row>
    <row r="8" spans="1:5" ht="15">
      <c r="A8" s="97" t="s">
        <v>20</v>
      </c>
      <c r="B8" s="67">
        <f>'[1]Tabellen LB OUT'!B155</f>
        <v>-96.27121676999997</v>
      </c>
      <c r="C8" s="68">
        <f>'[1]Tabellen LB OUT'!C155</f>
        <v>-181.01638740999994</v>
      </c>
      <c r="D8" s="68">
        <f>'[1]Tabellen LB OUT'!D155</f>
        <v>-46.81629760296408</v>
      </c>
      <c r="E8" s="61">
        <f>'[1]Tabellen LB OUT'!E155</f>
        <v>-1478.3363462700001</v>
      </c>
    </row>
    <row r="9" spans="1:5" ht="15">
      <c r="A9" s="96" t="s">
        <v>2</v>
      </c>
      <c r="B9" s="67">
        <f>'[1]Tabellen LB OUT'!B156</f>
        <v>-426.2</v>
      </c>
      <c r="C9" s="68">
        <f>'[1]Tabellen LB OUT'!C156</f>
        <v>-101.9</v>
      </c>
      <c r="D9" s="68" t="str">
        <f>'[1]Tabellen LB OUT'!D156</f>
        <v>–</v>
      </c>
      <c r="E9" s="61">
        <f>'[1]Tabellen LB OUT'!E156</f>
        <v>-227.9</v>
      </c>
    </row>
    <row r="10" spans="1:5" ht="15">
      <c r="A10" s="96" t="s">
        <v>1</v>
      </c>
      <c r="B10" s="75">
        <f>'[1]Tabellen LB OUT'!B157</f>
        <v>213</v>
      </c>
      <c r="C10" s="76">
        <f>'[1]Tabellen LB OUT'!C157</f>
        <v>200.8</v>
      </c>
      <c r="D10" s="76">
        <f>'[1]Tabellen LB OUT'!D157</f>
        <v>6.075697211155372</v>
      </c>
      <c r="E10" s="64">
        <f>'[1]Tabellen LB OUT'!E157</f>
        <v>427</v>
      </c>
    </row>
    <row r="11" spans="1:5" ht="15">
      <c r="A11" s="96" t="s">
        <v>10</v>
      </c>
      <c r="B11" s="73">
        <f>'[1]Tabellen LB OUT'!B158</f>
        <v>-161.5</v>
      </c>
      <c r="C11" s="74">
        <f>'[1]Tabellen LB OUT'!C158</f>
        <v>-153.6</v>
      </c>
      <c r="D11" s="74">
        <f>'[1]Tabellen LB OUT'!D158</f>
        <v>5.1432291666666705</v>
      </c>
      <c r="E11" s="65">
        <f>'[1]Tabellen LB OUT'!E158</f>
        <v>-318.8</v>
      </c>
    </row>
    <row r="12" spans="1:5" ht="15.75" thickBot="1">
      <c r="A12" s="98" t="s">
        <v>24</v>
      </c>
      <c r="B12" s="78">
        <f>'[1]Tabellen LB OUT'!B159</f>
        <v>52.3</v>
      </c>
      <c r="C12" s="77">
        <f>'[1]Tabellen LB OUT'!C159</f>
        <v>-42.9</v>
      </c>
      <c r="D12" s="77" t="str">
        <f>'[1]Tabellen LB OUT'!D159</f>
        <v>–</v>
      </c>
      <c r="E12" s="66">
        <f>'[1]Tabellen LB OUT'!E159</f>
        <v>-92.2</v>
      </c>
    </row>
    <row r="13" spans="1:5" ht="15">
      <c r="A13" s="99" t="s">
        <v>25</v>
      </c>
      <c r="B13" s="73">
        <f>'[1]Tabellen LB OUT'!B160</f>
        <v>2876.9262898000006</v>
      </c>
      <c r="C13" s="74">
        <f>'[1]Tabellen LB OUT'!C160</f>
        <v>1914.08080779</v>
      </c>
      <c r="D13" s="74">
        <f>'[1]Tabellen LB OUT'!D160</f>
        <v>50.3032828128977</v>
      </c>
      <c r="E13" s="65">
        <f>'[1]Tabellen LB OUT'!E160</f>
        <v>3727.2591486600013</v>
      </c>
    </row>
    <row r="14" spans="1:5" ht="15.75" thickBot="1">
      <c r="A14" s="100" t="s">
        <v>27</v>
      </c>
      <c r="B14" s="78">
        <f>'[1]Tabellen LB OUT'!B161</f>
        <v>-638.9</v>
      </c>
      <c r="C14" s="77">
        <f>'[1]Tabellen LB OUT'!C161</f>
        <v>-462.5</v>
      </c>
      <c r="D14" s="77">
        <f>'[1]Tabellen LB OUT'!D161</f>
        <v>38.140540540540535</v>
      </c>
      <c r="E14" s="66">
        <f>'[1]Tabellen LB OUT'!E161</f>
        <v>-510.80000000000007</v>
      </c>
    </row>
    <row r="15" spans="1:5" ht="25.5" customHeight="1" hidden="1" outlineLevel="1">
      <c r="A15" s="88" t="s">
        <v>17</v>
      </c>
      <c r="B15" s="73">
        <f>'[1]Tabellen LB OUT'!B167</f>
        <v>0</v>
      </c>
      <c r="C15" s="74">
        <f>'[1]Tabellen LB OUT'!C167</f>
        <v>0</v>
      </c>
      <c r="D15" s="74">
        <f>'[1]Tabellen LB OUT'!D167</f>
        <v>0</v>
      </c>
      <c r="E15" s="65">
        <f>'[1]Tabellen LB OUT'!E167</f>
        <v>0</v>
      </c>
    </row>
    <row r="16" spans="1:5" ht="15.75" hidden="1" outlineLevel="1" thickBot="1">
      <c r="A16" s="89" t="s">
        <v>18</v>
      </c>
      <c r="B16" s="69">
        <f>'[1]Tabellen LB OUT'!B168</f>
        <v>0</v>
      </c>
      <c r="C16" s="85">
        <f>'[1]Tabellen LB OUT'!C168</f>
        <v>0</v>
      </c>
      <c r="D16" s="70">
        <f>'[1]Tabellen LB OUT'!D168</f>
        <v>0</v>
      </c>
      <c r="E16" s="62">
        <f>'[1]Tabellen LB OUT'!E168</f>
        <v>0</v>
      </c>
    </row>
    <row r="17" spans="1:5" ht="15" customHeight="1" collapsed="1">
      <c r="A17" s="81"/>
      <c r="B17" s="84"/>
      <c r="C17" s="82"/>
      <c r="D17" s="83"/>
      <c r="E17" s="84"/>
    </row>
    <row r="18" spans="1:5" ht="15" customHeight="1">
      <c r="A18" s="90" t="s">
        <v>19</v>
      </c>
      <c r="B18" s="84"/>
      <c r="C18" s="82"/>
      <c r="D18" s="83"/>
      <c r="E18" s="84"/>
    </row>
    <row r="19" spans="1:5" ht="15" customHeight="1">
      <c r="A19" s="90" t="s">
        <v>28</v>
      </c>
      <c r="B19" s="84"/>
      <c r="C19" s="82"/>
      <c r="D19" s="83"/>
      <c r="E19" s="84"/>
    </row>
    <row r="20" ht="15" customHeight="1"/>
    <row r="21" spans="1:6" ht="18">
      <c r="A21" s="9" t="s">
        <v>4</v>
      </c>
      <c r="F21" s="60"/>
    </row>
    <row r="22" spans="1:6" ht="18">
      <c r="A22" s="9"/>
      <c r="F22" s="60"/>
    </row>
    <row r="23" spans="1:6" ht="18">
      <c r="A23" s="9"/>
      <c r="D23" s="37"/>
      <c r="F23" s="60"/>
    </row>
    <row r="24" spans="1:5" ht="26.25">
      <c r="A24" s="17" t="s">
        <v>8</v>
      </c>
      <c r="B24" s="91" t="s">
        <v>22</v>
      </c>
      <c r="C24" s="39" t="s">
        <v>23</v>
      </c>
      <c r="D24" s="42" t="s">
        <v>14</v>
      </c>
      <c r="E24" s="86" t="s">
        <v>21</v>
      </c>
    </row>
    <row r="25" spans="1:5" ht="15">
      <c r="A25" s="46" t="s">
        <v>11</v>
      </c>
      <c r="B25" s="71">
        <f>'[1]Tabellen LB OUT'!B185</f>
        <v>0</v>
      </c>
      <c r="C25" s="72">
        <f>'[1]Tabellen LB OUT'!C185</f>
        <v>0</v>
      </c>
      <c r="D25" s="72">
        <f>'[1]Tabellen LB OUT'!D185</f>
        <v>0</v>
      </c>
      <c r="E25" s="63">
        <f>'[1]Tabellen LB OUT'!E185</f>
        <v>0</v>
      </c>
    </row>
    <row r="26" spans="1:5" ht="26.25">
      <c r="A26" s="47" t="s">
        <v>6</v>
      </c>
      <c r="B26" s="75" t="str">
        <f>'[1]Tabellen LB OUT'!B186</f>
        <v>aktuell</v>
      </c>
      <c r="C26" s="76" t="str">
        <f>'[1]Tabellen LB OUT'!C186</f>
        <v>aktuell</v>
      </c>
      <c r="D26" s="76">
        <f>'[1]Tabellen LB OUT'!D186</f>
        <v>0</v>
      </c>
      <c r="E26" s="64">
        <f>'[1]Tabellen LB OUT'!E186</f>
        <v>0</v>
      </c>
    </row>
    <row r="27" spans="1:5" ht="25.5" customHeight="1">
      <c r="A27" s="48" t="s">
        <v>3</v>
      </c>
      <c r="B27" s="75" t="str">
        <f>'[1]Tabellen LB OUT'!B187</f>
        <v>2021</v>
      </c>
      <c r="C27" s="76">
        <f>'[1]Tabellen LB OUT'!C187</f>
        <v>2020</v>
      </c>
      <c r="D27" s="76" t="str">
        <f>'[1]Tabellen LB OUT'!D187</f>
        <v>Veränderung
in %</v>
      </c>
      <c r="E27" s="64" t="str">
        <f>'[1]Tabellen LB OUT'!E187</f>
        <v>1.1.-
31.12.2022</v>
      </c>
    </row>
    <row r="28" spans="1:5" ht="25.5" customHeight="1">
      <c r="A28" s="45" t="s">
        <v>9</v>
      </c>
      <c r="B28" s="75">
        <f>'[1]Tabellen LB OUT'!B188</f>
        <v>1557.1999999999996</v>
      </c>
      <c r="C28" s="79">
        <f>'[1]Tabellen LB OUT'!C188</f>
        <v>1311.9</v>
      </c>
      <c r="D28" s="80">
        <f>'[1]Tabellen LB OUT'!D188</f>
        <v>18.698071499352046</v>
      </c>
      <c r="E28" s="64">
        <f>'[1]Tabellen LB OUT'!E188</f>
        <v>1311.9</v>
      </c>
    </row>
    <row r="29" spans="1:5" ht="30.75" customHeight="1">
      <c r="A29" s="45" t="s">
        <v>12</v>
      </c>
      <c r="B29" s="75">
        <f>'[1]Tabellen LB OUT'!B189</f>
        <v>-759.4000000000001</v>
      </c>
      <c r="C29" s="79">
        <f>'[1]Tabellen LB OUT'!C189</f>
        <v>-480.7</v>
      </c>
      <c r="D29" s="80">
        <f>'[1]Tabellen LB OUT'!D189</f>
        <v>57.977948824630765</v>
      </c>
      <c r="E29" s="64">
        <f>'[1]Tabellen LB OUT'!E189</f>
        <v>-480.7</v>
      </c>
    </row>
    <row r="30" spans="1:5" ht="15.75" thickBot="1">
      <c r="A30" s="44" t="s">
        <v>7</v>
      </c>
      <c r="B30" s="69">
        <f>'[1]Tabellen LB OUT'!B190</f>
        <v>-1947.8</v>
      </c>
      <c r="C30" s="85">
        <f>'[1]Tabellen LB OUT'!C190</f>
        <v>-1369.5</v>
      </c>
      <c r="D30" s="70">
        <f>'[1]Tabellen LB OUT'!D190</f>
        <v>42.227090178897406</v>
      </c>
      <c r="E30" s="62">
        <f>'[1]Tabellen LB OUT'!E190</f>
        <v>-1369.5</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2018-11-06T14:21:02Z</cp:lastPrinted>
  <dcterms:created xsi:type="dcterms:W3CDTF">2006-11-21T09:35:55Z</dcterms:created>
  <dcterms:modified xsi:type="dcterms:W3CDTF">2023-11-06T10:09:36Z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2018_Q1_deutsch_inkl. Verknüpfung zu Nachweistabellen.xls</vt:lpwstr>
  </property>
  <property fmtid="{D5CDD505-2E9C-101B-9397-08002B2CF9AE}" pid="3" name="FIRE.sys.mpID_Domain">
    <vt:lpwstr>ENBW</vt:lpwstr>
  </property>
</Properties>
</file>